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L:\17. SUBV ASILO HUMANITARIA\1. ASILO\PI-FAMI-FSE\2022\3. RD concesion directa 2022\00. MANUALES Y MODELOS\SOLICITUD\TABLAS EXCEL NUEVAS\"/>
    </mc:Choice>
  </mc:AlternateContent>
  <xr:revisionPtr revIDLastSave="0" documentId="13_ncr:1_{73AE0D9D-A70A-41BE-99F1-3F004223332D}" xr6:coauthVersionLast="41" xr6:coauthVersionMax="41" xr10:uidLastSave="{00000000-0000-0000-0000-000000000000}"/>
  <bookViews>
    <workbookView xWindow="-120" yWindow="-120" windowWidth="29040" windowHeight="15840" firstSheet="2" activeTab="3" xr2:uid="{00000000-000D-0000-FFFF-FFFF00000000}"/>
  </bookViews>
  <sheets>
    <sheet name="NOTA IMPORTANTE" sheetId="8" r:id="rId1"/>
    <sheet name="Actuaciones y Participantes" sheetId="1" r:id="rId2"/>
    <sheet name="Coste por provincias" sheetId="11"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_FilterDatabase" localSheetId="5" hidden="1">Personal!$A$8:$J$18</definedName>
    <definedName name="_xlnm.Print_Area" localSheetId="1">'Actuaciones y Participantes'!$A$1:$K$27</definedName>
    <definedName name="_xlnm.Print_Area" localSheetId="3">Dispositivos!$A$1:$Q$19</definedName>
    <definedName name="_xlnm.Print_Area" localSheetId="8">'Hoja de verificación'!$C$2:$I$30</definedName>
    <definedName name="_xlnm.Print_Area" localSheetId="5">Personal!$A$1:$J$21</definedName>
    <definedName name="_xlnm.Print_Area" localSheetId="4">Presupuesto!$A$1:$K$24</definedName>
    <definedName name="_xlnm.Print_Area" localSheetId="7">Subcontrataciones!$A$1:$E$12</definedName>
    <definedName name="_xlnm.Print_Area" localSheetId="6">Voluntarios!$A$1:$F$16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7" i="1" l="1"/>
  <c r="D18" i="10" l="1"/>
  <c r="G18" i="10" l="1"/>
  <c r="B12" i="11" l="1"/>
  <c r="H17" i="1"/>
  <c r="J22" i="1" l="1"/>
  <c r="H11" i="4"/>
  <c r="G17" i="4"/>
  <c r="D17" i="4"/>
  <c r="E17" i="4"/>
  <c r="F17" i="4"/>
  <c r="C17" i="4"/>
  <c r="D25" i="10" l="1"/>
  <c r="D26" i="10" l="1"/>
  <c r="D27" i="10"/>
  <c r="D28" i="10"/>
  <c r="C12" i="11" l="1"/>
  <c r="D81" i="11"/>
  <c r="C81" i="11"/>
  <c r="B81" i="11"/>
  <c r="D79" i="11"/>
  <c r="C79" i="11"/>
  <c r="B79" i="11"/>
  <c r="D77" i="11"/>
  <c r="C77" i="11"/>
  <c r="B77" i="11"/>
  <c r="D75" i="11"/>
  <c r="C75" i="11"/>
  <c r="B75" i="11"/>
  <c r="D73" i="11"/>
  <c r="C73" i="11"/>
  <c r="B73" i="11"/>
  <c r="D71" i="11"/>
  <c r="C71" i="11"/>
  <c r="B71" i="11"/>
  <c r="D66" i="11"/>
  <c r="C66" i="11"/>
  <c r="B66" i="11"/>
  <c r="D63" i="11"/>
  <c r="C63" i="11"/>
  <c r="B63" i="11"/>
  <c r="D59" i="11"/>
  <c r="C59" i="11"/>
  <c r="B59" i="11"/>
  <c r="D55" i="11"/>
  <c r="C55" i="11"/>
  <c r="B55" i="11"/>
  <c r="D53" i="11"/>
  <c r="C53" i="11"/>
  <c r="B53" i="11"/>
  <c r="D48" i="11"/>
  <c r="C48" i="11"/>
  <c r="B48" i="11"/>
  <c r="D42" i="11"/>
  <c r="C42" i="11"/>
  <c r="B42" i="11"/>
  <c r="D32" i="11"/>
  <c r="C32" i="11"/>
  <c r="B32" i="11"/>
  <c r="D30" i="11"/>
  <c r="C30" i="11"/>
  <c r="B30" i="11"/>
  <c r="D27" i="11"/>
  <c r="C27" i="11"/>
  <c r="B27" i="11"/>
  <c r="D25" i="11"/>
  <c r="C25" i="11"/>
  <c r="B25" i="11"/>
  <c r="D21" i="11"/>
  <c r="C21" i="11"/>
  <c r="B21" i="11"/>
  <c r="D12" i="11"/>
  <c r="D83" i="11" l="1"/>
  <c r="F30" i="10" s="1"/>
  <c r="B83" i="11"/>
  <c r="F8" i="10" s="1"/>
  <c r="C83" i="11"/>
  <c r="F9" i="10" s="1"/>
  <c r="J18" i="1" l="1"/>
  <c r="G20" i="10" l="1"/>
  <c r="G11" i="10"/>
  <c r="G10" i="10"/>
  <c r="D24" i="10"/>
  <c r="K16" i="3" l="1"/>
  <c r="Q16" i="3"/>
  <c r="G25" i="1" l="1"/>
  <c r="D30" i="10" s="1"/>
  <c r="G16" i="1"/>
  <c r="G15" i="1"/>
  <c r="G14" i="1"/>
  <c r="G13" i="1"/>
  <c r="G12" i="1"/>
  <c r="H19" i="1" l="1"/>
  <c r="D19" i="10" s="1"/>
  <c r="I16" i="10"/>
  <c r="F15" i="6"/>
  <c r="J18" i="5"/>
  <c r="H14" i="10" s="1"/>
  <c r="I18" i="5"/>
  <c r="H18" i="5"/>
  <c r="G16" i="10"/>
  <c r="G17" i="10"/>
  <c r="G14" i="10"/>
  <c r="H15" i="4"/>
  <c r="H14" i="4"/>
  <c r="G27" i="10" s="1"/>
  <c r="H13" i="4"/>
  <c r="G26" i="10" s="1"/>
  <c r="H12" i="4"/>
  <c r="G25" i="10" l="1"/>
  <c r="H17" i="4"/>
  <c r="G28" i="10"/>
  <c r="G15" i="10"/>
  <c r="G24" i="10"/>
  <c r="C24" i="4" l="1"/>
  <c r="H19" i="4"/>
  <c r="G19" i="10"/>
  <c r="G21" i="10" s="1"/>
  <c r="I19" i="4"/>
  <c r="J20" i="4" s="1"/>
  <c r="G8" i="10" l="1"/>
  <c r="G9" i="10"/>
</calcChain>
</file>

<file path=xl/sharedStrings.xml><?xml version="1.0" encoding="utf-8"?>
<sst xmlns="http://schemas.openxmlformats.org/spreadsheetml/2006/main" count="253" uniqueCount="197">
  <si>
    <t>Nº</t>
  </si>
  <si>
    <t>Nº PARTICIPANTES POR ACTUACIÓN (1)</t>
  </si>
  <si>
    <t>CALENDARIO PREVISTO</t>
  </si>
  <si>
    <t>H</t>
  </si>
  <si>
    <t>M</t>
  </si>
  <si>
    <t>TOTAL</t>
  </si>
  <si>
    <t>Fase previa
EVALUACIÓN Y DERIVACIÓN</t>
  </si>
  <si>
    <t>FECHA INICIO</t>
  </si>
  <si>
    <t>FECHA TÉRMINO</t>
  </si>
  <si>
    <t>PRIMERA ACOGIDA EN TERRITORIO NACIONAL Y PUESTOS FRONTERIZOS</t>
  </si>
  <si>
    <t>ATENCIÓN PSICOLÓGICA</t>
  </si>
  <si>
    <t>ASISTENCIA JURÍDICA</t>
  </si>
  <si>
    <t>TRADUCCIÓN E INTERPRETACIÓN</t>
  </si>
  <si>
    <t>ESTADÍSTICAS, INFORMES Y APLICACIONES INFORMÁTICAS</t>
  </si>
  <si>
    <t>Periodo de ejecución del proyecto (en días):</t>
  </si>
  <si>
    <t>PROVINCIAS</t>
  </si>
  <si>
    <t>Nº PARTICIPANTES</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</si>
  <si>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</si>
  <si>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</si>
  <si>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</si>
  <si>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</si>
  <si>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</si>
  <si>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</si>
  <si>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</si>
  <si>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</si>
  <si>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</si>
  <si>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</si>
  <si>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</si>
  <si>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</si>
  <si>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</si>
  <si>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</si>
  <si>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</si>
  <si>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</si>
  <si>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</si>
  <si>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</si>
  <si>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</si>
  <si>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</si>
  <si>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</si>
  <si>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</si>
  <si>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</si>
  <si>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</si>
  <si>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</si>
  <si>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</si>
  <si>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</si>
  <si>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</si>
  <si>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</si>
  <si>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</si>
  <si>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</si>
  <si>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</si>
  <si>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</si>
  <si>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</si>
  <si>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</si>
  <si>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</si>
  <si>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</si>
  <si>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</si>
  <si>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</si>
  <si>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</si>
  <si>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</si>
  <si>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</si>
  <si>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</si>
  <si>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</si>
  <si>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</si>
  <si>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</si>
  <si>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</si>
  <si>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</si>
  <si>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</si>
  <si>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</si>
  <si>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</si>
  <si>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</si>
  <si>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</si>
  <si>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</si>
  <si>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</si>
  <si>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</si>
  <si>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</si>
  <si>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</si>
  <si>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</si>
  <si>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</si>
  <si>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</si>
  <si>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</si>
  <si>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</si>
  <si>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</si>
  <si>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</si>
  <si>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</si>
  <si>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</si>
  <si>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</si>
  <si>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</si>
  <si>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</si>
  <si>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</si>
  <si>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</si>
  <si>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</si>
  <si>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</si>
  <si>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</si>
  <si>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</si>
  <si>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</si>
  <si>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</si>
  <si>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</si>
  <si>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</si>
  <si>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</si>
  <si>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</si>
  <si>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</si>
  <si>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DISPOSITIVO DE COSTES INDIRECTOS</t>
  </si>
  <si>
    <t>(1) Piso, centro, oficina…</t>
  </si>
  <si>
    <t>(2) Propiedad, alquiler, cesión uso…</t>
  </si>
  <si>
    <t>ACTUACIONES</t>
  </si>
  <si>
    <t>PERSONAL</t>
  </si>
  <si>
    <t>GASTOS DE VIAJE Y ESTANCIA</t>
  </si>
  <si>
    <t>ACTIVIDADES</t>
  </si>
  <si>
    <t>COSTE TOTAL</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</si>
  <si>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</si>
  <si>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</si>
  <si>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</si>
  <si>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</si>
  <si>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</si>
  <si>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</si>
  <si>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</si>
  <si>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</si>
  <si>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</si>
  <si>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</si>
  <si>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</si>
  <si>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</si>
  <si>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</si>
  <si>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</si>
  <si>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</si>
  <si>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</si>
  <si>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</si>
  <si>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LOCALIZACIÓN</t>
  </si>
  <si>
    <t>CUALIFICACIÓN / EXPERIENCIA</t>
  </si>
  <si>
    <t>FUNCIONES</t>
  </si>
  <si>
    <t>Nº PERSONAS</t>
  </si>
  <si>
    <t xml:space="preserve">ACTIVIDAD A SUBCONTRATAR </t>
  </si>
  <si>
    <t>CAUSA QUE LA MOTIVA</t>
  </si>
  <si>
    <t>IMPORTE IMPUTADO</t>
  </si>
  <si>
    <r>
      <t>COSTE DIRECTO</t>
    </r>
    <r>
      <rPr>
        <b/>
        <strike/>
        <sz val="10"/>
        <rFont val="Arial"/>
        <family val="2"/>
      </rPr>
      <t/>
    </r>
  </si>
  <si>
    <t xml:space="preserve">COSTE TOTAL DEL PROYECTO </t>
  </si>
  <si>
    <t xml:space="preserve">SÓLO CUANTÍA SOLICITADA </t>
  </si>
  <si>
    <t>1. PRIMERA ACOGIDA EN TERRITORIO NACIONAL Y PUESTOS FRONTERIZOS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</si>
  <si>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</si>
  <si>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</si>
  <si>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</si>
  <si>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</si>
  <si>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</si>
  <si>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</si>
  <si>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</si>
  <si>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</si>
  <si>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</si>
  <si>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</si>
  <si>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</si>
  <si>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</si>
  <si>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</si>
  <si>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</si>
  <si>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</si>
  <si>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</si>
  <si>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</si>
  <si>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</si>
  <si>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</si>
  <si>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</si>
  <si>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</si>
  <si>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</si>
  <si>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</si>
  <si>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</si>
  <si>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</si>
  <si>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Gastos informe auditor</t>
  </si>
  <si>
    <t>TOTAL COSTES DIRECTOS</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</si>
  <si>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</si>
  <si>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</si>
  <si>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</si>
  <si>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Dispositivos</t>
  </si>
  <si>
    <t>Abierto en convocatorias anteriores (marcar con X)</t>
  </si>
  <si>
    <t>NUEVO (marcar con X)</t>
  </si>
  <si>
    <t xml:space="preserve">CUANTÍA SOLICITADA                              </t>
  </si>
  <si>
    <t>Nº Personas alojadas</t>
  </si>
  <si>
    <t>Coste medio mensual</t>
  </si>
  <si>
    <t>Coste/persona alojada/día:</t>
  </si>
  <si>
    <r>
      <t xml:space="preserve"> PRESUPUESTO PRIORIDAD I.1</t>
    </r>
    <r>
      <rPr>
        <b/>
        <sz val="14"/>
        <color theme="0"/>
        <rFont val="Arial"/>
        <family val="2"/>
      </rPr>
      <t xml:space="preserve">
A fin de evitar descuadres debidos a decimales invisibles, las cantidades deberán introducirse con dos decimales exactos.</t>
    </r>
  </si>
  <si>
    <t>PRIORIDAD I.1</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</si>
  <si>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</si>
  <si>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ACTUACIONES PRIORIDAD I.1</t>
  </si>
  <si>
    <t>Dispositivo de 1ª Acogida (pisos, centros...):</t>
  </si>
  <si>
    <t>Nº plazas en total</t>
  </si>
  <si>
    <t>LOCALIZACIÓN DE ACTUACIONES POR DISPOSITIVO EN PRIORIDAD I.1</t>
  </si>
  <si>
    <t>(3) No rellenar los datos de las actuaciones que no se desarrollan en primera acogida</t>
  </si>
  <si>
    <t>Nº PARTICIPANTES P. I.1 (3)</t>
  </si>
  <si>
    <t>2. ATENCIÓN PSICOLÓGICA</t>
  </si>
  <si>
    <t>3. ASISTENCIA JURÍDICA</t>
  </si>
  <si>
    <t>4. TRADUCCIÓN E INTERPRETACIÓN</t>
  </si>
  <si>
    <t>5. ESTADÍSTICAS, INFORMES Y APLICACIONES INFORMÁTICAS</t>
  </si>
  <si>
    <t>(2) Los costes indirectos no superarán el 8% del total de costes directos imputables conforme al apartado 5.4 del manual de justificación</t>
  </si>
  <si>
    <t>(2) Los gastos derivados del Informe auditor no deberán superar los límites establecidos en el apartado 5.6.4 del Manual de justificación</t>
  </si>
  <si>
    <t>(1) Los gastos derivados del Informe auditor no deberán superar los límites establecidos en el apartado 5.6.4 del Manual de justificación</t>
  </si>
  <si>
    <t>(1) El coste estimado incluirá las retribuciones brutas y, en su caso, Seguridad Social a cargo de la entidad teniendo en cuenta las limitaciones establecidas en el apartado 5.1 del Manual de justificación.</t>
  </si>
  <si>
    <t xml:space="preserve">                   COSTES INDIRECTOS (2)</t>
  </si>
  <si>
    <t>% Costes Indirectos / Costes directos</t>
  </si>
  <si>
    <t>1. CONTRATADO POR LA ENTIDAD</t>
  </si>
  <si>
    <t>2. ARRENDAMIENTO DE SERVICIOS  Y COLABORACIONES ESPORÁDICAS</t>
  </si>
  <si>
    <t>TIPO DE CONTRATO</t>
  </si>
  <si>
    <t>ENTIDAD EJECUTANTE Y NIF (1)</t>
  </si>
  <si>
    <t>SUBCONTRATISTA 
(nombre y NIF)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</si>
</sst>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0.00_ ;\-#,##0.00\ "/>
    <numFmt numFmtId="165" formatCode="#,##0;[Red]\(#,##0\);\-"/>
    <numFmt numFmtId="166" formatCode="#,##0.00\ &quot;€&quot;"/>
    <numFmt numFmtId="167" formatCode="#,##0\ \ "/>
    <numFmt numFmtId="168" formatCode="#,##0.00;[Red]\(#,##0.00\);\-"/>
    <numFmt numFmtId="169" formatCode="_-* #,##0\ _€_-;\-* #,##0\ _€_-;_-* &quot;-&quot;??\ _€_-;_-@_-"/>
  </numFmts>
  <fonts count="38"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b/>
      <strike/>
      <sz val="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z val="9"/>
      <name val="Calibri"/>
      <family val="2"/>
    </font>
    <font>
      <sz val="11"/>
      <color theme="1"/>
      <name val="Calibri"/>
      <family val="2"/>
      <scheme val="minor"/>
    </font>
  </fonts>
  <fills count="13">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s>
  <borders count="6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3">
    <xf numFmtId="0" fontId="0" fillId="0" borderId="0"/>
    <xf numFmtId="43" fontId="37" fillId="0" borderId="0" applyFont="0" applyFill="0" applyBorder="0" applyAlignment="0" applyProtection="0"/>
    <xf numFmtId="9" fontId="37" fillId="0" borderId="0" applyFont="0" applyFill="0" applyBorder="0" applyAlignment="0" applyProtection="0"/>
  </cellStyleXfs>
  <cellXfs count="340">
    <xf numFmtId="0" fontId="0" fillId="0" borderId="0" xfId="0"/>
    <xf numFmtId="0" fontId="0" fillId="0" borderId="0" xfId="0" applyAlignment="1">
      <alignment horizontal="center" vertical="center"/>
    </xf>
    <xf numFmtId="0" fontId="0" fillId="0" borderId="0" xfId="0" applyAlignment="1">
      <alignment vertical="center"/>
    </xf>
    <xf numFmtId="0" fontId="4" fillId="0" borderId="0" xfId="0" applyFont="1" applyAlignment="1">
      <alignment vertical="center"/>
    </xf>
    <xf numFmtId="0" fontId="0" fillId="0" borderId="19" xfId="0" applyBorder="1"/>
    <xf numFmtId="0" fontId="9" fillId="5" borderId="20" xfId="0" applyFont="1" applyFill="1" applyBorder="1" applyAlignment="1">
      <alignment horizontal="center" vertical="center" wrapText="1"/>
    </xf>
    <xf numFmtId="166" fontId="9" fillId="5" borderId="21" xfId="0" applyNumberFormat="1" applyFont="1" applyFill="1" applyBorder="1" applyAlignment="1">
      <alignment horizontal="center" vertical="center" wrapText="1"/>
    </xf>
    <xf numFmtId="3" fontId="9" fillId="5" borderId="22"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8" fontId="1" fillId="2" borderId="24" xfId="0" applyNumberFormat="1" applyFont="1" applyFill="1" applyBorder="1" applyAlignment="1">
      <alignment horizontal="center" vertical="center"/>
    </xf>
    <xf numFmtId="165" fontId="1" fillId="2" borderId="25" xfId="0" applyNumberFormat="1" applyFont="1" applyFill="1" applyBorder="1" applyAlignment="1">
      <alignment horizontal="center" vertical="center"/>
    </xf>
    <xf numFmtId="167" fontId="3" fillId="0" borderId="26" xfId="0" applyNumberFormat="1" applyFont="1" applyBorder="1" applyAlignment="1">
      <alignment vertical="center"/>
    </xf>
    <xf numFmtId="168" fontId="3" fillId="0" borderId="27" xfId="0" applyNumberFormat="1" applyFont="1" applyBorder="1" applyAlignment="1" applyProtection="1">
      <alignment horizontal="center" vertical="center"/>
      <protection locked="0"/>
    </xf>
    <xf numFmtId="168" fontId="3" fillId="0" borderId="28" xfId="0" applyNumberFormat="1" applyFont="1" applyBorder="1" applyAlignment="1" applyProtection="1">
      <alignment horizontal="center" vertical="center"/>
      <protection locked="0"/>
    </xf>
    <xf numFmtId="165" fontId="3" fillId="0" borderId="29" xfId="0" applyNumberFormat="1" applyFont="1" applyBorder="1" applyAlignment="1" applyProtection="1">
      <alignment horizontal="center" vertical="center"/>
      <protection locked="0"/>
    </xf>
    <xf numFmtId="167" fontId="1" fillId="2" borderId="30" xfId="0" applyNumberFormat="1" applyFont="1" applyFill="1" applyBorder="1" applyAlignment="1">
      <alignment vertical="center"/>
    </xf>
    <xf numFmtId="165" fontId="1" fillId="2" borderId="31" xfId="0" applyNumberFormat="1" applyFont="1" applyFill="1" applyBorder="1" applyAlignment="1">
      <alignment horizontal="center" vertical="center"/>
    </xf>
    <xf numFmtId="167" fontId="3" fillId="0" borderId="26" xfId="0" applyNumberFormat="1" applyFont="1" applyFill="1" applyBorder="1" applyAlignment="1">
      <alignment vertical="center"/>
    </xf>
    <xf numFmtId="168" fontId="3" fillId="0" borderId="27" xfId="0" applyNumberFormat="1" applyFont="1" applyFill="1" applyBorder="1" applyAlignment="1" applyProtection="1">
      <alignment horizontal="center" vertical="center"/>
      <protection locked="0"/>
    </xf>
    <xf numFmtId="168" fontId="3" fillId="0" borderId="28" xfId="0" applyNumberFormat="1" applyFont="1" applyFill="1" applyBorder="1" applyAlignment="1" applyProtection="1">
      <alignment horizontal="center" vertical="center"/>
      <protection locked="0"/>
    </xf>
    <xf numFmtId="165" fontId="3" fillId="0" borderId="29" xfId="0" applyNumberFormat="1" applyFont="1" applyFill="1" applyBorder="1" applyAlignment="1" applyProtection="1">
      <alignment horizontal="center" vertical="center"/>
      <protection locked="0"/>
    </xf>
    <xf numFmtId="167" fontId="3" fillId="0" borderId="32" xfId="0" applyNumberFormat="1" applyFont="1" applyFill="1" applyBorder="1" applyAlignment="1">
      <alignment vertical="center"/>
    </xf>
    <xf numFmtId="168" fontId="3" fillId="0" borderId="33" xfId="0" applyNumberFormat="1" applyFont="1" applyFill="1" applyBorder="1" applyAlignment="1" applyProtection="1">
      <alignment horizontal="center" vertical="center"/>
      <protection locked="0"/>
    </xf>
    <xf numFmtId="168" fontId="3" fillId="0" borderId="34" xfId="0" applyNumberFormat="1" applyFont="1" applyFill="1" applyBorder="1" applyAlignment="1" applyProtection="1">
      <alignment horizontal="center" vertical="center"/>
      <protection locked="0"/>
    </xf>
    <xf numFmtId="165" fontId="3" fillId="0" borderId="35" xfId="0" applyNumberFormat="1" applyFont="1" applyFill="1" applyBorder="1" applyAlignment="1" applyProtection="1">
      <alignment horizontal="center" vertical="center"/>
      <protection locked="0"/>
    </xf>
    <xf numFmtId="167" fontId="3" fillId="0" borderId="36" xfId="0" applyNumberFormat="1" applyFont="1" applyFill="1" applyBorder="1" applyAlignment="1">
      <alignment vertical="center"/>
    </xf>
    <xf numFmtId="168" fontId="3" fillId="0" borderId="37" xfId="0" applyNumberFormat="1" applyFont="1" applyFill="1" applyBorder="1" applyAlignment="1" applyProtection="1">
      <alignment horizontal="center" vertical="center"/>
      <protection locked="0"/>
    </xf>
    <xf numFmtId="168" fontId="3" fillId="0" borderId="38" xfId="0" applyNumberFormat="1" applyFont="1" applyFill="1" applyBorder="1" applyAlignment="1" applyProtection="1">
      <alignment horizontal="center" vertical="center"/>
      <protection locked="0"/>
    </xf>
    <xf numFmtId="165" fontId="3" fillId="0" borderId="39" xfId="0" applyNumberFormat="1" applyFont="1" applyFill="1" applyBorder="1" applyAlignment="1" applyProtection="1">
      <alignment horizontal="center" vertical="center"/>
      <protection locked="0"/>
    </xf>
    <xf numFmtId="0" fontId="7" fillId="6" borderId="40" xfId="0" applyFont="1" applyFill="1" applyBorder="1" applyAlignment="1">
      <alignment horizontal="center" vertical="center"/>
    </xf>
    <xf numFmtId="168" fontId="7" fillId="6" borderId="41" xfId="0" applyNumberFormat="1" applyFont="1" applyFill="1" applyBorder="1" applyAlignment="1">
      <alignment horizontal="center" vertical="center"/>
    </xf>
    <xf numFmtId="0" fontId="1" fillId="0" borderId="0" xfId="0" applyFont="1" applyAlignment="1">
      <alignment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52" xfId="0" applyNumberFormat="1" applyBorder="1" applyAlignment="1" applyProtection="1">
      <alignment horizontal="left" vertical="center"/>
      <protection locked="0"/>
    </xf>
    <xf numFmtId="49" fontId="0" fillId="0" borderId="53" xfId="0" applyNumberFormat="1" applyBorder="1" applyAlignment="1" applyProtection="1">
      <alignment horizontal="center" vertical="center"/>
      <protection locked="0"/>
    </xf>
    <xf numFmtId="0" fontId="3" fillId="0" borderId="0" xfId="0" applyFont="1" applyBorder="1" applyAlignment="1">
      <alignment vertical="center"/>
    </xf>
    <xf numFmtId="0" fontId="3" fillId="0" borderId="0" xfId="0" applyFont="1" applyAlignment="1">
      <alignment vertical="center"/>
    </xf>
    <xf numFmtId="0" fontId="6" fillId="0" borderId="12" xfId="0" applyFont="1" applyBorder="1" applyAlignment="1">
      <alignment horizontal="center" vertical="center" wrapText="1"/>
    </xf>
    <xf numFmtId="0" fontId="6" fillId="0" borderId="12" xfId="0" applyFont="1" applyBorder="1" applyAlignment="1">
      <alignment horizontal="left" vertical="center" wrapText="1"/>
    </xf>
    <xf numFmtId="43" fontId="8" fillId="0" borderId="12" xfId="0" applyNumberFormat="1" applyFont="1" applyBorder="1" applyAlignment="1" applyProtection="1">
      <alignment horizontal="center" vertical="center"/>
      <protection locked="0"/>
    </xf>
    <xf numFmtId="43" fontId="13" fillId="2" borderId="12" xfId="0" applyNumberFormat="1" applyFont="1" applyFill="1" applyBorder="1" applyAlignment="1">
      <alignment horizontal="center" vertical="center"/>
    </xf>
    <xf numFmtId="43" fontId="13" fillId="2" borderId="12" xfId="0" applyNumberFormat="1" applyFont="1" applyFill="1" applyBorder="1" applyAlignment="1">
      <alignment horizontal="center" vertical="center" wrapText="1"/>
    </xf>
    <xf numFmtId="43" fontId="13"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5"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54" xfId="0" applyFont="1" applyFill="1" applyBorder="1" applyAlignment="1">
      <alignment vertical="center"/>
    </xf>
    <xf numFmtId="0" fontId="13" fillId="0" borderId="0" xfId="0" applyFont="1" applyFill="1" applyBorder="1" applyAlignment="1">
      <alignment horizontal="center" vertical="center"/>
    </xf>
    <xf numFmtId="0" fontId="15"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55" xfId="0" applyFont="1" applyFill="1" applyBorder="1" applyAlignment="1">
      <alignment vertical="center"/>
    </xf>
    <xf numFmtId="0" fontId="15"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6"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56" xfId="0" applyNumberFormat="1" applyBorder="1" applyAlignment="1" applyProtection="1">
      <alignment horizontal="righ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3" fontId="0" fillId="4" borderId="11" xfId="0" applyNumberFormat="1" applyFill="1" applyBorder="1" applyAlignment="1" applyProtection="1">
      <alignment horizontal="center" vertical="center"/>
    </xf>
    <xf numFmtId="3" fontId="0" fillId="4" borderId="12" xfId="0" applyNumberFormat="1" applyFill="1" applyBorder="1" applyAlignment="1" applyProtection="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9" borderId="0" xfId="0" applyFill="1" applyAlignment="1">
      <alignment horizontal="center" vertical="center"/>
    </xf>
    <xf numFmtId="0" fontId="0" fillId="9" borderId="0" xfId="0" applyFill="1" applyAlignment="1">
      <alignment vertical="center"/>
    </xf>
    <xf numFmtId="0" fontId="0" fillId="9" borderId="0" xfId="0" applyFill="1" applyBorder="1" applyAlignment="1">
      <alignment horizontal="center" vertical="center" wrapText="1"/>
    </xf>
    <xf numFmtId="0" fontId="4" fillId="9" borderId="1" xfId="0" applyFont="1" applyFill="1" applyBorder="1" applyAlignment="1">
      <alignment vertical="center"/>
    </xf>
    <xf numFmtId="0" fontId="4" fillId="9" borderId="0" xfId="0" applyFont="1" applyFill="1" applyAlignment="1">
      <alignment vertical="center"/>
    </xf>
    <xf numFmtId="0" fontId="0" fillId="9" borderId="0" xfId="0" applyFill="1" applyAlignment="1">
      <alignment vertical="center" wrapText="1"/>
    </xf>
    <xf numFmtId="0" fontId="0" fillId="9" borderId="0" xfId="0" applyFill="1"/>
    <xf numFmtId="0" fontId="0" fillId="9" borderId="0" xfId="0" applyFill="1" applyBorder="1" applyAlignment="1">
      <alignment vertical="center" wrapText="1"/>
    </xf>
    <xf numFmtId="0" fontId="6" fillId="9" borderId="0" xfId="0" applyFont="1" applyFill="1" applyAlignment="1" applyProtection="1">
      <alignment vertical="center" wrapText="1"/>
    </xf>
    <xf numFmtId="0" fontId="3" fillId="9" borderId="0" xfId="0" applyFont="1" applyFill="1" applyAlignment="1">
      <alignment vertical="center"/>
    </xf>
    <xf numFmtId="0" fontId="3" fillId="9" borderId="0" xfId="0" applyFont="1" applyFill="1" applyBorder="1" applyAlignment="1">
      <alignment vertical="center"/>
    </xf>
    <xf numFmtId="0" fontId="1" fillId="9" borderId="0" xfId="0" applyFont="1" applyFill="1" applyBorder="1" applyAlignment="1" applyProtection="1">
      <alignment horizontal="center" vertical="center" wrapText="1"/>
      <protection locked="0"/>
    </xf>
    <xf numFmtId="0" fontId="1" fillId="9" borderId="0" xfId="0" applyFont="1" applyFill="1" applyBorder="1" applyAlignment="1" applyProtection="1">
      <alignment vertical="center" wrapText="1"/>
    </xf>
    <xf numFmtId="0" fontId="1" fillId="9" borderId="0" xfId="0" applyFont="1" applyFill="1" applyBorder="1" applyAlignment="1" applyProtection="1">
      <alignment horizontal="center" vertical="center" wrapText="1"/>
    </xf>
    <xf numFmtId="0" fontId="3" fillId="9" borderId="0" xfId="0" applyFont="1" applyFill="1" applyAlignment="1">
      <alignment horizontal="center" vertical="center"/>
    </xf>
    <xf numFmtId="0" fontId="22" fillId="9" borderId="0" xfId="0" applyFont="1" applyFill="1"/>
    <xf numFmtId="0" fontId="0" fillId="9" borderId="0" xfId="0" applyFill="1" applyBorder="1"/>
    <xf numFmtId="0" fontId="25" fillId="0" borderId="0" xfId="0" applyFont="1" applyFill="1" applyAlignment="1">
      <alignment vertical="center"/>
    </xf>
    <xf numFmtId="0" fontId="0" fillId="0" borderId="0" xfId="0" applyFont="1"/>
    <xf numFmtId="4" fontId="0" fillId="0" borderId="0" xfId="0" applyNumberFormat="1" applyFont="1"/>
    <xf numFmtId="0" fontId="24" fillId="10"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4" fontId="0" fillId="0" borderId="12" xfId="0" applyNumberFormat="1" applyFont="1" applyBorder="1" applyAlignment="1">
      <alignment horizontal="center" vertical="center"/>
    </xf>
    <xf numFmtId="0" fontId="24" fillId="10" borderId="12" xfId="0" applyFont="1" applyFill="1" applyBorder="1" applyAlignment="1">
      <alignment horizontal="center"/>
    </xf>
    <xf numFmtId="3" fontId="0" fillId="0" borderId="12" xfId="0" applyNumberFormat="1" applyFont="1" applyBorder="1" applyAlignment="1">
      <alignment horizontal="center" vertical="center"/>
    </xf>
    <xf numFmtId="4" fontId="0" fillId="11" borderId="12" xfId="0" applyNumberFormat="1" applyFont="1" applyFill="1" applyBorder="1" applyAlignment="1">
      <alignment horizontal="center" vertical="center"/>
    </xf>
    <xf numFmtId="0" fontId="24" fillId="0" borderId="12" xfId="0" applyFont="1" applyFill="1" applyBorder="1"/>
    <xf numFmtId="0" fontId="0" fillId="0" borderId="12" xfId="0" applyFont="1" applyBorder="1" applyAlignment="1">
      <alignment horizontal="left" indent="1"/>
    </xf>
    <xf numFmtId="0" fontId="4" fillId="9" borderId="0" xfId="0" applyFont="1" applyFill="1" applyBorder="1" applyAlignment="1">
      <alignment horizontal="right" vertical="center"/>
    </xf>
    <xf numFmtId="0" fontId="4" fillId="9" borderId="0" xfId="0" applyFont="1" applyFill="1" applyBorder="1" applyAlignment="1">
      <alignment vertical="center"/>
    </xf>
    <xf numFmtId="0" fontId="21" fillId="9" borderId="0" xfId="0" applyFont="1" applyFill="1" applyBorder="1" applyAlignment="1" applyProtection="1">
      <alignment horizontal="center" vertical="center" wrapText="1"/>
    </xf>
    <xf numFmtId="0" fontId="27" fillId="9" borderId="0" xfId="0" applyFont="1" applyFill="1" applyAlignment="1" applyProtection="1">
      <alignment vertical="center" wrapText="1"/>
    </xf>
    <xf numFmtId="0" fontId="19" fillId="9" borderId="0" xfId="0" applyFont="1" applyFill="1" applyAlignment="1">
      <alignment vertical="center"/>
    </xf>
    <xf numFmtId="0" fontId="19" fillId="0" borderId="0" xfId="0" applyFont="1" applyFill="1" applyAlignment="1">
      <alignment vertical="center"/>
    </xf>
    <xf numFmtId="4" fontId="0" fillId="0" borderId="12" xfId="0" applyNumberFormat="1" applyFont="1" applyFill="1" applyBorder="1" applyAlignment="1">
      <alignment horizontal="center" vertical="center"/>
    </xf>
    <xf numFmtId="164" fontId="28" fillId="9" borderId="0" xfId="0" applyNumberFormat="1" applyFont="1" applyFill="1" applyBorder="1" applyAlignment="1">
      <alignment vertical="center"/>
    </xf>
    <xf numFmtId="0" fontId="29" fillId="10" borderId="12" xfId="0" applyFont="1" applyFill="1" applyBorder="1" applyAlignment="1">
      <alignment horizontal="center" vertical="center" wrapText="1"/>
    </xf>
    <xf numFmtId="164" fontId="35" fillId="0" borderId="0" xfId="0" applyNumberFormat="1" applyFont="1" applyAlignment="1">
      <alignment vertical="center"/>
    </xf>
    <xf numFmtId="43" fontId="8" fillId="8" borderId="12" xfId="0" applyNumberFormat="1" applyFont="1" applyFill="1" applyBorder="1" applyAlignment="1" applyProtection="1">
      <alignment horizontal="center" vertical="center"/>
    </xf>
    <xf numFmtId="0" fontId="1" fillId="2" borderId="0" xfId="0" applyFont="1" applyFill="1" applyBorder="1" applyAlignment="1">
      <alignment textRotation="90" wrapText="1"/>
    </xf>
    <xf numFmtId="0" fontId="3" fillId="2" borderId="12" xfId="0" applyFont="1" applyFill="1" applyBorder="1" applyAlignment="1">
      <alignment horizontal="center" textRotation="90" wrapText="1"/>
    </xf>
    <xf numFmtId="0" fontId="0" fillId="12" borderId="0" xfId="0" applyFill="1" applyAlignment="1">
      <alignment vertical="center"/>
    </xf>
    <xf numFmtId="0" fontId="1" fillId="8" borderId="12" xfId="0" applyFont="1" applyFill="1" applyBorder="1" applyAlignment="1">
      <alignment horizontal="center" textRotation="90" wrapText="1"/>
    </xf>
    <xf numFmtId="0" fontId="0" fillId="9" borderId="0" xfId="0" applyFill="1" applyAlignment="1">
      <alignment vertical="center" wrapText="1"/>
    </xf>
    <xf numFmtId="164" fontId="5" fillId="9" borderId="0" xfId="0" applyNumberFormat="1" applyFont="1" applyFill="1" applyBorder="1" applyAlignment="1">
      <alignment horizontal="center" vertical="center"/>
    </xf>
    <xf numFmtId="0" fontId="4" fillId="9" borderId="4" xfId="0" applyFont="1" applyFill="1" applyBorder="1" applyAlignment="1">
      <alignment vertical="center"/>
    </xf>
    <xf numFmtId="0" fontId="4" fillId="9" borderId="5" xfId="0" applyFont="1" applyFill="1" applyBorder="1" applyAlignment="1">
      <alignment vertical="center"/>
    </xf>
    <xf numFmtId="0" fontId="6" fillId="0" borderId="12" xfId="0" applyFont="1" applyBorder="1" applyAlignment="1">
      <alignment horizontal="center" vertical="center" wrapText="1"/>
    </xf>
    <xf numFmtId="0" fontId="0" fillId="4" borderId="12" xfId="0" applyFill="1" applyBorder="1" applyAlignment="1" applyProtection="1">
      <alignment vertical="center"/>
    </xf>
    <xf numFmtId="0" fontId="0" fillId="4" borderId="3" xfId="0" applyFill="1" applyBorder="1" applyAlignment="1" applyProtection="1">
      <alignment vertical="center"/>
    </xf>
    <xf numFmtId="3" fontId="5" fillId="4" borderId="12" xfId="0" applyNumberFormat="1" applyFont="1" applyFill="1" applyBorder="1" applyAlignment="1" applyProtection="1">
      <alignment horizontal="center" vertical="center"/>
    </xf>
    <xf numFmtId="164" fontId="5" fillId="4" borderId="12" xfId="0" applyNumberFormat="1" applyFont="1" applyFill="1" applyBorder="1" applyAlignment="1" applyProtection="1">
      <alignment horizontal="center" vertical="center"/>
    </xf>
    <xf numFmtId="164" fontId="4" fillId="4" borderId="12" xfId="0" applyNumberFormat="1" applyFont="1"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12" xfId="0" applyBorder="1" applyAlignment="1" applyProtection="1">
      <alignment horizontal="center" vertical="center"/>
    </xf>
    <xf numFmtId="0" fontId="1" fillId="3" borderId="12" xfId="0" applyFont="1" applyFill="1" applyBorder="1" applyAlignment="1" applyProtection="1">
      <alignment horizontal="center" vertical="center" wrapText="1"/>
    </xf>
    <xf numFmtId="49" fontId="1" fillId="3" borderId="11" xfId="0" applyNumberFormat="1" applyFont="1" applyFill="1" applyBorder="1" applyAlignment="1" applyProtection="1">
      <alignment horizontal="center" vertical="center" wrapText="1"/>
    </xf>
    <xf numFmtId="49" fontId="1" fillId="3" borderId="12" xfId="0" applyNumberFormat="1" applyFont="1" applyFill="1" applyBorder="1" applyAlignment="1" applyProtection="1">
      <alignment horizontal="center" vertical="center" wrapText="1"/>
    </xf>
    <xf numFmtId="0" fontId="1" fillId="3" borderId="13" xfId="0" applyFont="1" applyFill="1" applyBorder="1" applyAlignment="1" applyProtection="1">
      <alignment vertical="center" wrapText="1"/>
    </xf>
    <xf numFmtId="0" fontId="1" fillId="3" borderId="3" xfId="0" applyFont="1" applyFill="1" applyBorder="1" applyAlignment="1" applyProtection="1">
      <alignment horizontal="center" vertical="center" wrapText="1"/>
    </xf>
    <xf numFmtId="0" fontId="1" fillId="3" borderId="14" xfId="0" applyFont="1" applyFill="1" applyBorder="1" applyAlignment="1" applyProtection="1">
      <alignment horizontal="center" vertical="center" wrapText="1"/>
    </xf>
    <xf numFmtId="3" fontId="1" fillId="4" borderId="10" xfId="0" applyNumberFormat="1" applyFont="1" applyFill="1" applyBorder="1" applyAlignment="1" applyProtection="1">
      <alignment horizontal="center" vertical="center"/>
    </xf>
    <xf numFmtId="166" fontId="0" fillId="4" borderId="12" xfId="0" applyNumberFormat="1" applyFill="1" applyBorder="1" applyAlignment="1" applyProtection="1">
      <alignment vertical="center"/>
    </xf>
    <xf numFmtId="0" fontId="0" fillId="0" borderId="48" xfId="0" applyBorder="1" applyAlignment="1" applyProtection="1">
      <alignment horizontal="center" vertical="center"/>
      <protection locked="0"/>
    </xf>
    <xf numFmtId="0" fontId="0" fillId="0" borderId="0" xfId="0" applyAlignment="1" applyProtection="1">
      <alignment vertical="center"/>
      <protection locked="0"/>
    </xf>
    <xf numFmtId="0" fontId="0" fillId="0" borderId="51" xfId="0" applyBorder="1" applyAlignment="1" applyProtection="1">
      <alignment horizontal="center" vertical="center"/>
      <protection locked="0"/>
    </xf>
    <xf numFmtId="0" fontId="0" fillId="9" borderId="0" xfId="0" applyFill="1" applyAlignment="1" applyProtection="1">
      <alignment horizontal="center" vertical="center"/>
      <protection locked="0"/>
    </xf>
    <xf numFmtId="0" fontId="0" fillId="9" borderId="0" xfId="0" applyFill="1" applyAlignment="1" applyProtection="1">
      <alignment vertical="center"/>
      <protection locked="0"/>
    </xf>
    <xf numFmtId="0" fontId="0" fillId="12" borderId="0" xfId="0" applyFill="1" applyAlignment="1" applyProtection="1">
      <alignment vertical="center"/>
      <protection locked="0"/>
    </xf>
    <xf numFmtId="0" fontId="1" fillId="9" borderId="0" xfId="0" applyFont="1" applyFill="1" applyAlignment="1" applyProtection="1">
      <alignment horizontal="right" vertical="center"/>
      <protection locked="0"/>
    </xf>
    <xf numFmtId="0" fontId="0" fillId="0" borderId="0" xfId="0" applyBorder="1" applyAlignment="1" applyProtection="1">
      <alignment vertical="center"/>
      <protection locked="0"/>
    </xf>
    <xf numFmtId="0" fontId="6" fillId="9" borderId="0" xfId="0" applyFont="1" applyFill="1" applyAlignment="1" applyProtection="1">
      <alignment vertical="center"/>
      <protection locked="0"/>
    </xf>
    <xf numFmtId="3" fontId="0" fillId="0" borderId="12" xfId="0" applyNumberFormat="1" applyBorder="1" applyAlignment="1" applyProtection="1">
      <alignment vertical="center"/>
      <protection locked="0"/>
    </xf>
    <xf numFmtId="0" fontId="2" fillId="2" borderId="12" xfId="0" applyFont="1" applyFill="1" applyBorder="1" applyAlignment="1" applyProtection="1">
      <alignment horizontal="center" vertical="center" wrapText="1"/>
    </xf>
    <xf numFmtId="0" fontId="0" fillId="9" borderId="0" xfId="0" applyFill="1" applyProtection="1">
      <protection locked="0"/>
    </xf>
    <xf numFmtId="0" fontId="0" fillId="0" borderId="0" xfId="0" applyProtection="1">
      <protection locked="0"/>
    </xf>
    <xf numFmtId="0" fontId="16" fillId="9" borderId="0" xfId="0" quotePrefix="1" applyFont="1" applyFill="1" applyProtection="1">
      <protection locked="0"/>
    </xf>
    <xf numFmtId="0" fontId="16" fillId="9" borderId="0" xfId="0" applyFont="1" applyFill="1" applyProtection="1">
      <protection locked="0"/>
    </xf>
    <xf numFmtId="0" fontId="17" fillId="9" borderId="0" xfId="0" applyFont="1" applyFill="1" applyProtection="1">
      <protection locked="0"/>
    </xf>
    <xf numFmtId="0" fontId="6" fillId="0" borderId="12" xfId="0" applyFont="1" applyBorder="1" applyAlignment="1" applyProtection="1">
      <alignment horizontal="left" vertical="center" wrapText="1"/>
      <protection locked="0"/>
    </xf>
    <xf numFmtId="4" fontId="1" fillId="2" borderId="60" xfId="0" applyNumberFormat="1" applyFont="1" applyFill="1" applyBorder="1" applyAlignment="1" applyProtection="1">
      <alignment vertical="center"/>
    </xf>
    <xf numFmtId="0" fontId="0" fillId="9"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9" borderId="0" xfId="0" applyFill="1" applyBorder="1" applyAlignment="1" applyProtection="1">
      <alignment horizontal="center" vertical="center" wrapText="1"/>
      <protection locked="0"/>
    </xf>
    <xf numFmtId="0" fontId="0" fillId="9" borderId="9" xfId="0" applyFill="1" applyBorder="1" applyAlignment="1" applyProtection="1">
      <alignment horizontal="center" vertical="center" wrapText="1"/>
      <protection locked="0"/>
    </xf>
    <xf numFmtId="0" fontId="16" fillId="9" borderId="0" xfId="0" applyFont="1" applyFill="1" applyBorder="1" applyAlignment="1" applyProtection="1">
      <alignment horizontal="left" vertical="center"/>
      <protection locked="0"/>
    </xf>
    <xf numFmtId="0" fontId="1" fillId="9" borderId="0" xfId="0" applyFont="1" applyFill="1" applyBorder="1" applyAlignment="1" applyProtection="1">
      <alignment vertical="center" wrapText="1"/>
      <protection locked="0"/>
    </xf>
    <xf numFmtId="0" fontId="1" fillId="9" borderId="0" xfId="0" applyFont="1" applyFill="1" applyBorder="1" applyAlignment="1" applyProtection="1">
      <alignment horizontal="right" vertical="center" wrapText="1"/>
      <protection locked="0"/>
    </xf>
    <xf numFmtId="0" fontId="0" fillId="9" borderId="0" xfId="0" applyFill="1" applyAlignment="1" applyProtection="1">
      <alignment horizontal="left" vertical="center"/>
      <protection locked="0"/>
    </xf>
    <xf numFmtId="0" fontId="0" fillId="9" borderId="4" xfId="0"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168" fontId="1" fillId="2" borderId="12" xfId="0" applyNumberFormat="1" applyFont="1" applyFill="1" applyBorder="1" applyAlignment="1" applyProtection="1">
      <alignment horizontal="center" vertical="center" wrapText="1"/>
    </xf>
    <xf numFmtId="0" fontId="1" fillId="9" borderId="0" xfId="0" applyFont="1" applyFill="1" applyBorder="1" applyAlignment="1" applyProtection="1">
      <alignment horizontal="right" vertical="center" wrapText="1"/>
    </xf>
    <xf numFmtId="0" fontId="0" fillId="0" borderId="0" xfId="0" applyBorder="1" applyAlignment="1" applyProtection="1">
      <alignment horizontal="center" vertical="center" wrapText="1"/>
      <protection locked="0"/>
    </xf>
    <xf numFmtId="0" fontId="0" fillId="9" borderId="13" xfId="0" applyFill="1" applyBorder="1" applyAlignment="1" applyProtection="1">
      <alignment horizontal="center" vertical="center" wrapText="1"/>
      <protection locked="0"/>
    </xf>
    <xf numFmtId="0" fontId="0" fillId="9" borderId="15" xfId="0" applyFill="1" applyBorder="1" applyAlignment="1" applyProtection="1">
      <alignment horizontal="center" vertical="center" wrapText="1"/>
      <protection locked="0"/>
    </xf>
    <xf numFmtId="0" fontId="1" fillId="9" borderId="14"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right" vertical="center" wrapText="1"/>
    </xf>
    <xf numFmtId="165" fontId="0" fillId="0" borderId="12" xfId="0" applyNumberFormat="1" applyBorder="1" applyAlignment="1" applyProtection="1">
      <alignment horizontal="center" vertical="center"/>
      <protection locked="0"/>
    </xf>
    <xf numFmtId="0" fontId="1" fillId="3" borderId="9" xfId="0" applyFont="1" applyFill="1" applyBorder="1" applyAlignment="1" applyProtection="1">
      <alignment horizontal="center" vertical="center" wrapText="1"/>
    </xf>
    <xf numFmtId="0" fontId="4" fillId="9" borderId="0" xfId="0" applyFont="1" applyFill="1" applyBorder="1" applyAlignment="1">
      <alignment horizontal="right" vertical="center"/>
    </xf>
    <xf numFmtId="43" fontId="0" fillId="0" borderId="12" xfId="1" applyFont="1" applyBorder="1" applyAlignment="1" applyProtection="1">
      <alignment horizontal="center" vertical="center"/>
      <protection locked="0"/>
    </xf>
    <xf numFmtId="43" fontId="0" fillId="0" borderId="11" xfId="1" applyFont="1" applyBorder="1" applyAlignment="1" applyProtection="1">
      <alignment horizontal="center" vertical="center"/>
      <protection locked="0"/>
    </xf>
    <xf numFmtId="14" fontId="0" fillId="0" borderId="11" xfId="1" applyNumberFormat="1" applyFont="1" applyBorder="1" applyAlignment="1" applyProtection="1">
      <alignment horizontal="center" vertical="center"/>
      <protection locked="0"/>
    </xf>
    <xf numFmtId="169" fontId="0" fillId="0" borderId="11" xfId="1" applyNumberFormat="1" applyFont="1" applyBorder="1" applyAlignment="1" applyProtection="1">
      <alignment horizontal="center" vertical="center"/>
      <protection locked="0"/>
    </xf>
    <xf numFmtId="169" fontId="0" fillId="0" borderId="9" xfId="1" applyNumberFormat="1" applyFont="1" applyBorder="1" applyAlignment="1" applyProtection="1">
      <alignment horizontal="center" vertical="center"/>
      <protection locked="0"/>
    </xf>
    <xf numFmtId="169" fontId="0" fillId="0" borderId="12" xfId="1" applyNumberFormat="1" applyFont="1" applyBorder="1" applyAlignment="1" applyProtection="1">
      <alignment horizontal="center" vertical="center"/>
      <protection locked="0"/>
    </xf>
    <xf numFmtId="169" fontId="0" fillId="0" borderId="15" xfId="1" applyNumberFormat="1" applyFont="1" applyBorder="1" applyAlignment="1" applyProtection="1">
      <alignment horizontal="center" vertical="center"/>
      <protection locked="0"/>
    </xf>
    <xf numFmtId="169" fontId="0" fillId="0" borderId="3" xfId="1" applyNumberFormat="1" applyFont="1" applyBorder="1" applyAlignment="1" applyProtection="1">
      <alignment horizontal="center" vertical="center"/>
      <protection locked="0"/>
    </xf>
    <xf numFmtId="169" fontId="0" fillId="0" borderId="4" xfId="1" applyNumberFormat="1" applyFont="1" applyBorder="1" applyAlignment="1" applyProtection="1">
      <alignment horizontal="center" vertical="center"/>
      <protection locked="0"/>
    </xf>
    <xf numFmtId="43" fontId="5" fillId="9" borderId="12" xfId="1" applyFont="1" applyFill="1" applyBorder="1" applyAlignment="1" applyProtection="1">
      <alignment horizontal="center" vertical="center"/>
      <protection locked="0"/>
    </xf>
    <xf numFmtId="9" fontId="0" fillId="0" borderId="12" xfId="2" applyFont="1" applyBorder="1" applyAlignment="1" applyProtection="1">
      <alignment horizontal="center" vertical="center"/>
      <protection locked="0"/>
    </xf>
    <xf numFmtId="0" fontId="2" fillId="2" borderId="12" xfId="0" applyFont="1" applyFill="1" applyBorder="1" applyAlignment="1" applyProtection="1">
      <alignment horizontal="center" vertical="center" wrapText="1"/>
    </xf>
    <xf numFmtId="0" fontId="1" fillId="0" borderId="45" xfId="0" applyFont="1" applyBorder="1" applyAlignment="1">
      <alignment vertical="center"/>
    </xf>
    <xf numFmtId="0" fontId="1" fillId="0" borderId="46" xfId="0" applyFont="1" applyBorder="1" applyAlignment="1">
      <alignment vertical="center"/>
    </xf>
    <xf numFmtId="0" fontId="1" fillId="0" borderId="47" xfId="0" applyFont="1" applyBorder="1" applyAlignment="1">
      <alignment vertical="center"/>
    </xf>
    <xf numFmtId="0" fontId="6" fillId="0" borderId="0" xfId="0" applyFont="1" applyFill="1" applyAlignment="1">
      <alignment vertical="center"/>
    </xf>
    <xf numFmtId="10" fontId="3" fillId="8" borderId="12" xfId="2" applyNumberFormat="1" applyFont="1" applyFill="1" applyBorder="1" applyAlignment="1">
      <alignment vertical="center"/>
    </xf>
    <xf numFmtId="10" fontId="8" fillId="2" borderId="12" xfId="2" applyNumberFormat="1" applyFont="1" applyFill="1" applyBorder="1" applyAlignment="1">
      <alignment horizontal="center" vertical="center"/>
    </xf>
    <xf numFmtId="9" fontId="0" fillId="0" borderId="12" xfId="2" applyFont="1" applyBorder="1" applyAlignment="1">
      <alignment horizontal="center" vertical="center"/>
    </xf>
    <xf numFmtId="0" fontId="24" fillId="0" borderId="12" xfId="0" applyFont="1" applyBorder="1" applyProtection="1">
      <protection locked="0"/>
    </xf>
    <xf numFmtId="43" fontId="8" fillId="0" borderId="12" xfId="1" applyFont="1" applyFill="1" applyBorder="1" applyAlignment="1" applyProtection="1">
      <alignment vertical="center"/>
      <protection locked="0"/>
    </xf>
    <xf numFmtId="165" fontId="1" fillId="2" borderId="12" xfId="0" applyNumberFormat="1" applyFont="1" applyFill="1" applyBorder="1" applyAlignment="1" applyProtection="1">
      <alignment horizontal="center" vertical="center"/>
      <protection locked="0"/>
    </xf>
    <xf numFmtId="165" fontId="1" fillId="2" borderId="11" xfId="0" applyNumberFormat="1" applyFont="1" applyFill="1" applyBorder="1" applyAlignment="1" applyProtection="1">
      <alignment horizontal="center" vertical="center"/>
      <protection locked="0"/>
    </xf>
    <xf numFmtId="0" fontId="23" fillId="9" borderId="61" xfId="0" applyFont="1" applyFill="1" applyBorder="1" applyAlignment="1">
      <alignment vertical="center" wrapText="1"/>
    </xf>
    <xf numFmtId="0" fontId="23" fillId="9" borderId="62" xfId="0" applyFont="1" applyFill="1" applyBorder="1" applyAlignment="1">
      <alignment vertical="center" wrapText="1"/>
    </xf>
    <xf numFmtId="0" fontId="23" fillId="9" borderId="63" xfId="0" applyFont="1" applyFill="1" applyBorder="1" applyAlignment="1">
      <alignment vertical="center" wrapText="1"/>
    </xf>
    <xf numFmtId="0" fontId="3" fillId="9" borderId="64" xfId="0" applyFont="1" applyFill="1" applyBorder="1" applyAlignment="1">
      <alignment vertical="center" wrapText="1"/>
    </xf>
    <xf numFmtId="0" fontId="23" fillId="9" borderId="0" xfId="0" applyFont="1" applyFill="1" applyBorder="1" applyAlignment="1">
      <alignment vertical="center" wrapText="1"/>
    </xf>
    <xf numFmtId="0" fontId="23" fillId="9" borderId="65" xfId="0" applyFont="1" applyFill="1" applyBorder="1" applyAlignment="1">
      <alignment vertical="center" wrapText="1"/>
    </xf>
    <xf numFmtId="0" fontId="3" fillId="9" borderId="66" xfId="0" applyFont="1" applyFill="1" applyBorder="1" applyAlignment="1">
      <alignment vertical="center" wrapText="1"/>
    </xf>
    <xf numFmtId="0" fontId="23" fillId="9" borderId="67" xfId="0" applyFont="1" applyFill="1" applyBorder="1" applyAlignment="1">
      <alignment vertical="center" wrapText="1"/>
    </xf>
    <xf numFmtId="0" fontId="23" fillId="9" borderId="68" xfId="0" applyFont="1" applyFill="1" applyBorder="1" applyAlignment="1">
      <alignment vertical="center" wrapText="1"/>
    </xf>
    <xf numFmtId="0" fontId="10" fillId="7" borderId="9" xfId="0" applyFont="1" applyFill="1" applyBorder="1" applyAlignment="1" applyProtection="1">
      <alignment horizontal="center" vertical="center"/>
    </xf>
    <xf numFmtId="0" fontId="1" fillId="7" borderId="9" xfId="0" applyFont="1" applyFill="1" applyBorder="1" applyAlignment="1" applyProtection="1">
      <alignment vertical="center"/>
    </xf>
    <xf numFmtId="0" fontId="3" fillId="0" borderId="13" xfId="0" applyFont="1" applyFill="1" applyBorder="1" applyAlignment="1" applyProtection="1">
      <alignment horizontal="left" vertical="center" wrapText="1"/>
    </xf>
    <xf numFmtId="0" fontId="3" fillId="0" borderId="14" xfId="0" applyFont="1" applyFill="1" applyBorder="1" applyAlignment="1" applyProtection="1">
      <alignment horizontal="left" vertical="center" wrapText="1"/>
    </xf>
    <xf numFmtId="0" fontId="1" fillId="3" borderId="1"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1" fillId="3" borderId="8"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1" fillId="3" borderId="6" xfId="0" applyFont="1" applyFill="1" applyBorder="1" applyAlignment="1" applyProtection="1">
      <alignment horizontal="center" vertical="center" wrapText="1"/>
    </xf>
    <xf numFmtId="0" fontId="1" fillId="3" borderId="10" xfId="0" applyFont="1" applyFill="1" applyBorder="1" applyAlignment="1" applyProtection="1">
      <alignment horizontal="center" vertical="center" wrapText="1"/>
    </xf>
    <xf numFmtId="0" fontId="1" fillId="3" borderId="3" xfId="0" applyFont="1" applyFill="1" applyBorder="1" applyAlignment="1" applyProtection="1">
      <alignment horizontal="center" vertical="center" wrapText="1"/>
    </xf>
    <xf numFmtId="0" fontId="1" fillId="3" borderId="7" xfId="0" applyFont="1" applyFill="1" applyBorder="1" applyAlignment="1" applyProtection="1">
      <alignment horizontal="center" vertical="center" wrapText="1"/>
    </xf>
    <xf numFmtId="0" fontId="1" fillId="3" borderId="11"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wrapText="1"/>
    </xf>
    <xf numFmtId="0" fontId="1" fillId="3" borderId="9" xfId="0" applyFont="1" applyFill="1" applyBorder="1" applyAlignment="1" applyProtection="1">
      <alignment horizontal="center" vertical="center" wrapText="1"/>
    </xf>
    <xf numFmtId="0" fontId="6" fillId="0" borderId="4" xfId="0" applyFont="1" applyBorder="1" applyAlignment="1">
      <alignment vertical="center" wrapText="1"/>
    </xf>
    <xf numFmtId="0" fontId="30" fillId="0" borderId="4" xfId="0" applyFont="1" applyBorder="1" applyAlignment="1">
      <alignment vertical="center" wrapText="1"/>
    </xf>
    <xf numFmtId="0" fontId="30" fillId="0" borderId="0" xfId="0" applyFont="1" applyAlignment="1">
      <alignment vertical="center" wrapText="1"/>
    </xf>
    <xf numFmtId="0" fontId="3" fillId="0" borderId="12" xfId="0" applyFont="1" applyFill="1" applyBorder="1" applyAlignment="1" applyProtection="1">
      <alignment horizontal="left" vertical="center" wrapText="1"/>
    </xf>
    <xf numFmtId="0" fontId="4" fillId="9" borderId="0" xfId="0" applyFont="1" applyFill="1" applyBorder="1" applyAlignment="1">
      <alignment horizontal="right" vertical="center"/>
    </xf>
    <xf numFmtId="49" fontId="1" fillId="3" borderId="1" xfId="0" applyNumberFormat="1" applyFont="1" applyFill="1" applyBorder="1" applyAlignment="1" applyProtection="1">
      <alignment horizontal="center" vertical="center" wrapText="1"/>
    </xf>
    <xf numFmtId="49" fontId="1" fillId="3" borderId="2" xfId="0" applyNumberFormat="1" applyFont="1" applyFill="1" applyBorder="1" applyAlignment="1" applyProtection="1">
      <alignment horizontal="center" vertical="center" wrapText="1"/>
    </xf>
    <xf numFmtId="49" fontId="1" fillId="3" borderId="8" xfId="0" applyNumberFormat="1" applyFont="1" applyFill="1" applyBorder="1" applyAlignment="1" applyProtection="1">
      <alignment horizontal="center" vertical="center" wrapText="1"/>
    </xf>
    <xf numFmtId="49" fontId="1" fillId="3" borderId="10" xfId="0" applyNumberFormat="1" applyFont="1" applyFill="1" applyBorder="1" applyAlignment="1" applyProtection="1">
      <alignment horizontal="center" vertical="center" wrapText="1"/>
    </xf>
    <xf numFmtId="165" fontId="4" fillId="9" borderId="0" xfId="0" applyNumberFormat="1" applyFont="1" applyFill="1" applyBorder="1" applyAlignment="1" applyProtection="1">
      <alignment horizontal="right" vertical="center"/>
    </xf>
    <xf numFmtId="165" fontId="4" fillId="9" borderId="4" xfId="0" applyNumberFormat="1" applyFont="1" applyFill="1" applyBorder="1" applyAlignment="1" applyProtection="1">
      <alignment horizontal="right" vertical="center"/>
    </xf>
    <xf numFmtId="165" fontId="4" fillId="9" borderId="2" xfId="0" applyNumberFormat="1" applyFont="1" applyFill="1" applyBorder="1" applyAlignment="1" applyProtection="1">
      <alignment horizontal="right" vertical="center"/>
    </xf>
    <xf numFmtId="0" fontId="36" fillId="9" borderId="0" xfId="0" applyFont="1" applyFill="1" applyBorder="1" applyAlignment="1">
      <alignment horizontal="left" wrapText="1"/>
    </xf>
    <xf numFmtId="0" fontId="36" fillId="9" borderId="0" xfId="0" applyFont="1" applyFill="1" applyBorder="1" applyAlignment="1">
      <alignment horizontal="left" vertical="top" wrapText="1"/>
    </xf>
    <xf numFmtId="0" fontId="0" fillId="4" borderId="13" xfId="0" applyFill="1" applyBorder="1" applyAlignment="1" applyProtection="1">
      <alignment horizontal="center" vertical="center"/>
    </xf>
    <xf numFmtId="0" fontId="0" fillId="4" borderId="15" xfId="0" applyFill="1" applyBorder="1" applyAlignment="1" applyProtection="1">
      <alignment horizontal="center" vertical="center"/>
    </xf>
    <xf numFmtId="0" fontId="0" fillId="4" borderId="14" xfId="0" applyFill="1" applyBorder="1" applyAlignment="1" applyProtection="1">
      <alignment horizontal="center" vertical="center"/>
    </xf>
    <xf numFmtId="0" fontId="1" fillId="3" borderId="13" xfId="0" applyFont="1" applyFill="1" applyBorder="1" applyAlignment="1" applyProtection="1">
      <alignment horizontal="center" vertical="center" wrapText="1"/>
    </xf>
    <xf numFmtId="0" fontId="30" fillId="3" borderId="15" xfId="0" applyFont="1" applyFill="1" applyBorder="1" applyAlignment="1" applyProtection="1">
      <alignment horizontal="center" vertical="center" wrapText="1"/>
    </xf>
    <xf numFmtId="0" fontId="30" fillId="3" borderId="14" xfId="0" applyFont="1" applyFill="1" applyBorder="1" applyAlignment="1" applyProtection="1">
      <alignment horizontal="center" vertical="center" wrapText="1"/>
    </xf>
    <xf numFmtId="0" fontId="3" fillId="9" borderId="13" xfId="0" applyFont="1" applyFill="1" applyBorder="1" applyAlignment="1" applyProtection="1">
      <alignment horizontal="right" vertical="center"/>
    </xf>
    <xf numFmtId="0" fontId="3" fillId="9" borderId="15" xfId="0" applyFont="1" applyFill="1" applyBorder="1" applyAlignment="1" applyProtection="1">
      <alignment horizontal="right" vertical="center"/>
    </xf>
    <xf numFmtId="0" fontId="3" fillId="9" borderId="14" xfId="0" applyFont="1" applyFill="1" applyBorder="1" applyAlignment="1" applyProtection="1">
      <alignment horizontal="right" vertical="center"/>
    </xf>
    <xf numFmtId="0" fontId="31" fillId="5" borderId="16" xfId="0" applyFont="1" applyFill="1" applyBorder="1" applyAlignment="1">
      <alignment horizontal="center" vertical="center" wrapText="1"/>
    </xf>
    <xf numFmtId="0" fontId="31" fillId="5" borderId="17" xfId="0" applyFont="1" applyFill="1" applyBorder="1" applyAlignment="1">
      <alignment horizontal="center" vertical="center"/>
    </xf>
    <xf numFmtId="0" fontId="31" fillId="5" borderId="18" xfId="0" applyFont="1" applyFill="1" applyBorder="1" applyAlignment="1">
      <alignment horizontal="center" vertical="center"/>
    </xf>
    <xf numFmtId="0" fontId="7" fillId="5" borderId="16" xfId="0" applyFont="1" applyFill="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6" fillId="0" borderId="42" xfId="0" applyFont="1" applyBorder="1" applyAlignment="1">
      <alignment vertical="center"/>
    </xf>
    <xf numFmtId="0" fontId="10" fillId="5" borderId="43" xfId="0" applyFont="1" applyFill="1" applyBorder="1" applyAlignment="1">
      <alignment horizontal="center" vertical="center"/>
    </xf>
    <xf numFmtId="0" fontId="0" fillId="0" borderId="44" xfId="0"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 fillId="0" borderId="47" xfId="0" applyFont="1" applyBorder="1" applyAlignment="1">
      <alignment horizontal="center" vertical="center"/>
    </xf>
    <xf numFmtId="0" fontId="4" fillId="2" borderId="3" xfId="0" applyFont="1" applyFill="1" applyBorder="1" applyAlignment="1">
      <alignment horizontal="center" textRotation="90" wrapText="1"/>
    </xf>
    <xf numFmtId="0" fontId="4" fillId="2" borderId="7" xfId="0" applyFont="1" applyFill="1" applyBorder="1" applyAlignment="1">
      <alignment horizontal="center" textRotation="90" wrapText="1"/>
    </xf>
    <xf numFmtId="0" fontId="4" fillId="2" borderId="11" xfId="0" applyFont="1" applyFill="1" applyBorder="1" applyAlignment="1">
      <alignment horizontal="center" textRotation="90" wrapText="1"/>
    </xf>
    <xf numFmtId="0" fontId="4" fillId="2" borderId="5" xfId="0" applyFont="1" applyFill="1" applyBorder="1" applyAlignment="1">
      <alignment horizontal="center" vertical="center" textRotation="90"/>
    </xf>
    <xf numFmtId="0" fontId="4" fillId="2" borderId="8" xfId="0" applyFont="1" applyFill="1" applyBorder="1" applyAlignment="1">
      <alignment horizontal="center" vertical="center" textRotation="90"/>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textRotation="90" wrapText="1"/>
    </xf>
    <xf numFmtId="0" fontId="4" fillId="2" borderId="11" xfId="0" applyFont="1" applyFill="1" applyBorder="1" applyAlignment="1">
      <alignment horizontal="center" vertical="center" textRotation="90" wrapText="1"/>
    </xf>
    <xf numFmtId="0" fontId="6" fillId="9" borderId="0" xfId="0" applyFont="1" applyFill="1" applyAlignment="1" applyProtection="1">
      <alignment vertical="center" wrapText="1"/>
      <protection locked="0"/>
    </xf>
    <xf numFmtId="0" fontId="0" fillId="9" borderId="0" xfId="0" applyFill="1" applyAlignment="1" applyProtection="1">
      <alignment vertical="center" wrapText="1"/>
      <protection locked="0"/>
    </xf>
    <xf numFmtId="0" fontId="1" fillId="2" borderId="5" xfId="0" applyFont="1" applyFill="1" applyBorder="1" applyAlignment="1">
      <alignment horizontal="center" textRotation="90" wrapText="1"/>
    </xf>
    <xf numFmtId="0" fontId="1" fillId="2" borderId="8" xfId="0" applyFont="1" applyFill="1" applyBorder="1" applyAlignment="1">
      <alignment horizontal="center" textRotation="90" wrapText="1"/>
    </xf>
    <xf numFmtId="0" fontId="1" fillId="2" borderId="7" xfId="0" applyFont="1" applyFill="1" applyBorder="1" applyAlignment="1">
      <alignment horizontal="center" textRotation="90" wrapText="1"/>
    </xf>
    <xf numFmtId="0" fontId="1" fillId="2" borderId="11" xfId="0" applyFont="1" applyFill="1" applyBorder="1" applyAlignment="1">
      <alignment horizontal="center" textRotation="90" wrapText="1"/>
    </xf>
    <xf numFmtId="0" fontId="1" fillId="2" borderId="3" xfId="0" applyFont="1" applyFill="1" applyBorder="1" applyAlignment="1">
      <alignment horizontal="center" textRotation="90" wrapText="1"/>
    </xf>
    <xf numFmtId="0" fontId="1" fillId="2" borderId="6" xfId="0" applyFont="1" applyFill="1" applyBorder="1" applyAlignment="1">
      <alignment horizontal="center" textRotation="90" wrapText="1"/>
    </xf>
    <xf numFmtId="0" fontId="1" fillId="2" borderId="10" xfId="0" applyFont="1" applyFill="1" applyBorder="1" applyAlignment="1">
      <alignment horizontal="center" textRotation="90" wrapText="1"/>
    </xf>
    <xf numFmtId="0" fontId="11" fillId="2" borderId="7" xfId="0" applyFont="1" applyFill="1" applyBorder="1" applyAlignment="1">
      <alignment horizontal="center" textRotation="90" wrapText="1"/>
    </xf>
    <xf numFmtId="0" fontId="1" fillId="2" borderId="0" xfId="0" applyFont="1" applyFill="1" applyBorder="1" applyAlignment="1">
      <alignment horizontal="center" textRotation="90" wrapText="1"/>
    </xf>
    <xf numFmtId="0" fontId="1" fillId="2" borderId="9" xfId="0" applyFont="1" applyFill="1" applyBorder="1" applyAlignment="1">
      <alignment horizontal="center" textRotation="90" wrapText="1"/>
    </xf>
    <xf numFmtId="0" fontId="1" fillId="9" borderId="4" xfId="0" applyFont="1" applyFill="1" applyBorder="1" applyAlignment="1" applyProtection="1">
      <alignment horizontal="right" vertical="center"/>
      <protection locked="0"/>
    </xf>
    <xf numFmtId="0" fontId="1" fillId="9" borderId="2" xfId="0" applyFont="1" applyFill="1" applyBorder="1" applyAlignment="1" applyProtection="1">
      <alignment horizontal="right" vertical="center"/>
      <protection locked="0"/>
    </xf>
    <xf numFmtId="0" fontId="4" fillId="8" borderId="13" xfId="0" applyFont="1" applyFill="1" applyBorder="1" applyAlignment="1">
      <alignment horizontal="center" vertical="center" wrapText="1"/>
    </xf>
    <xf numFmtId="0" fontId="4" fillId="8" borderId="15" xfId="0" applyFont="1" applyFill="1" applyBorder="1" applyAlignment="1">
      <alignment horizontal="center" vertical="center" wrapText="1"/>
    </xf>
    <xf numFmtId="0" fontId="6" fillId="9"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4" fillId="2" borderId="13"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33" fillId="6" borderId="13" xfId="0" applyFont="1" applyFill="1" applyBorder="1" applyAlignment="1">
      <alignment horizontal="center" vertical="center" wrapText="1"/>
    </xf>
    <xf numFmtId="0" fontId="33" fillId="6" borderId="15" xfId="0" applyFont="1" applyFill="1" applyBorder="1" applyAlignment="1">
      <alignment horizontal="center" vertical="center"/>
    </xf>
    <xf numFmtId="0" fontId="34" fillId="0" borderId="15" xfId="0" applyFont="1" applyBorder="1" applyAlignment="1">
      <alignment vertical="center"/>
    </xf>
    <xf numFmtId="0" fontId="34" fillId="0" borderId="14" xfId="0" applyFont="1" applyBorder="1" applyAlignment="1">
      <alignment vertical="center"/>
    </xf>
    <xf numFmtId="0" fontId="1" fillId="2" borderId="12" xfId="0" applyFont="1" applyFill="1" applyBorder="1" applyAlignment="1" applyProtection="1">
      <alignment horizontal="center" vertical="center"/>
    </xf>
    <xf numFmtId="0" fontId="2" fillId="2" borderId="12" xfId="0" applyFont="1" applyFill="1" applyBorder="1" applyAlignment="1" applyProtection="1">
      <alignment horizontal="center" vertical="center" wrapText="1"/>
    </xf>
    <xf numFmtId="0" fontId="0" fillId="0" borderId="12" xfId="0" applyBorder="1" applyAlignment="1" applyProtection="1">
      <alignment vertical="center" wrapText="1"/>
    </xf>
    <xf numFmtId="0" fontId="1" fillId="2" borderId="13" xfId="0" applyFont="1" applyFill="1" applyBorder="1" applyAlignment="1" applyProtection="1">
      <alignment horizontal="center" vertical="center"/>
    </xf>
    <xf numFmtId="0" fontId="0" fillId="0" borderId="15" xfId="0" applyBorder="1" applyAlignment="1" applyProtection="1">
      <alignment horizontal="center" vertical="center"/>
    </xf>
    <xf numFmtId="0" fontId="0" fillId="0" borderId="14" xfId="0" applyBorder="1" applyAlignment="1" applyProtection="1">
      <alignment horizontal="center" vertical="center"/>
    </xf>
    <xf numFmtId="0" fontId="12" fillId="2" borderId="3"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0" fillId="0" borderId="7" xfId="0" applyBorder="1" applyProtection="1"/>
    <xf numFmtId="0" fontId="0" fillId="0" borderId="11" xfId="0" applyBorder="1" applyProtection="1"/>
    <xf numFmtId="0" fontId="12" fillId="2" borderId="7" xfId="0" applyFont="1" applyFill="1" applyBorder="1" applyAlignment="1" applyProtection="1">
      <alignment horizontal="center" vertical="center" wrapText="1"/>
    </xf>
    <xf numFmtId="0" fontId="0" fillId="0" borderId="7" xfId="0" applyBorder="1" applyAlignment="1" applyProtection="1">
      <alignment wrapText="1"/>
    </xf>
    <xf numFmtId="0" fontId="0" fillId="0" borderId="11" xfId="0" applyBorder="1" applyAlignment="1" applyProtection="1">
      <alignment wrapText="1"/>
    </xf>
    <xf numFmtId="0" fontId="20" fillId="0" borderId="7" xfId="0" applyFont="1" applyBorder="1" applyAlignment="1" applyProtection="1">
      <alignment wrapText="1"/>
    </xf>
    <xf numFmtId="0" fontId="20" fillId="0" borderId="11" xfId="0" applyFont="1" applyBorder="1" applyAlignment="1" applyProtection="1">
      <alignment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3" fontId="13" fillId="2" borderId="13" xfId="0" applyNumberFormat="1" applyFont="1" applyFill="1" applyBorder="1" applyAlignment="1">
      <alignment horizontal="center" vertical="center" wrapText="1"/>
    </xf>
    <xf numFmtId="43" fontId="13" fillId="2" borderId="15" xfId="0" applyNumberFormat="1" applyFont="1" applyFill="1" applyBorder="1" applyAlignment="1">
      <alignment horizontal="center" vertical="center" wrapText="1"/>
    </xf>
    <xf numFmtId="43" fontId="13" fillId="2" borderId="14" xfId="0" applyNumberFormat="1" applyFont="1" applyFill="1" applyBorder="1" applyAlignment="1">
      <alignment horizontal="center" vertical="center" wrapText="1"/>
    </xf>
    <xf numFmtId="0" fontId="1" fillId="0" borderId="57" xfId="0" applyFont="1" applyBorder="1" applyAlignment="1" applyProtection="1">
      <alignment horizontal="right" vertical="center"/>
    </xf>
    <xf numFmtId="0" fontId="1" fillId="0" borderId="58" xfId="0" applyFont="1" applyBorder="1" applyAlignment="1" applyProtection="1">
      <alignment horizontal="right" vertical="center"/>
    </xf>
    <xf numFmtId="0" fontId="1" fillId="0" borderId="59"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4" fillId="10" borderId="12" xfId="0" applyFont="1" applyFill="1" applyBorder="1" applyAlignment="1">
      <alignment horizontal="center" vertical="center"/>
    </xf>
    <xf numFmtId="0" fontId="26" fillId="0" borderId="0" xfId="0" applyFont="1" applyAlignment="1">
      <alignment horizontal="center" vertical="center" wrapText="1"/>
    </xf>
  </cellXfs>
  <cellStyles count="3">
    <cellStyle name="Millares" xfId="1" builtinId="3"/>
    <cellStyle name="Normal" xfId="0" builtinId="0"/>
    <cellStyle name="Porcentaje" xfId="2" builtinId="5"/>
  </cellStyles>
  <dxfs count="2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6.jpeg"/></Relationships>
</file>

<file path=xl/drawings/_rels/drawing6.xml.rels><?xml version="1.0" encoding="UTF-8" standalone="yes"?>
<Relationships xmlns="http://schemas.openxmlformats.org/package/2006/relationships"><Relationship Id="rId1" Type="http://schemas.openxmlformats.org/officeDocument/2006/relationships/image" Target="../media/image7.jpeg"/></Relationships>
</file>

<file path=xl/drawings/_rels/drawing7.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1461228</xdr:colOff>
      <xdr:row>6</xdr:row>
      <xdr:rowOff>174172</xdr:rowOff>
    </xdr:to>
    <xdr:pic>
      <xdr:nvPicPr>
        <xdr:cNvPr id="6" name="5 Imagen">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199485" cy="13498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34152</xdr:rowOff>
    </xdr:from>
    <xdr:to>
      <xdr:col>3</xdr:col>
      <xdr:colOff>853440</xdr:colOff>
      <xdr:row>6</xdr:row>
      <xdr:rowOff>134966</xdr:rowOff>
    </xdr:to>
    <xdr:pic>
      <xdr:nvPicPr>
        <xdr:cNvPr id="2" name="1 Imagen">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34152"/>
          <a:ext cx="6736080" cy="12209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87086</xdr:colOff>
      <xdr:row>0</xdr:row>
      <xdr:rowOff>13905</xdr:rowOff>
    </xdr:from>
    <xdr:to>
      <xdr:col>5</xdr:col>
      <xdr:colOff>326571</xdr:colOff>
      <xdr:row>6</xdr:row>
      <xdr:rowOff>141513</xdr:rowOff>
    </xdr:to>
    <xdr:pic>
      <xdr:nvPicPr>
        <xdr:cNvPr id="3" name="2 Imagen">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086" y="13905"/>
          <a:ext cx="9361714" cy="13032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13</xdr:row>
      <xdr:rowOff>222250</xdr:rowOff>
    </xdr:from>
    <xdr:to>
      <xdr:col>10</xdr:col>
      <xdr:colOff>1085850</xdr:colOff>
      <xdr:row>16</xdr:row>
      <xdr:rowOff>250825</xdr:rowOff>
    </xdr:to>
    <xdr:sp macro="" textlink="">
      <xdr:nvSpPr>
        <xdr:cNvPr id="7" name="AutoShape 202">
          <a:extLst>
            <a:ext uri="{FF2B5EF4-FFF2-40B4-BE49-F238E27FC236}">
              <a16:creationId xmlns:a16="http://schemas.microsoft.com/office/drawing/2014/main" id="{00000000-0008-0000-0400-000007000000}"/>
            </a:ext>
          </a:extLst>
        </xdr:cNvPr>
        <xdr:cNvSpPr>
          <a:spLocks noChangeArrowheads="1"/>
        </xdr:cNvSpPr>
      </xdr:nvSpPr>
      <xdr:spPr bwMode="auto">
        <a:xfrm>
          <a:off x="22412325" y="10874375"/>
          <a:ext cx="390525" cy="99695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800100</xdr:colOff>
      <xdr:row>13</xdr:row>
      <xdr:rowOff>142874</xdr:rowOff>
    </xdr:from>
    <xdr:to>
      <xdr:col>8</xdr:col>
      <xdr:colOff>1190625</xdr:colOff>
      <xdr:row>16</xdr:row>
      <xdr:rowOff>261256</xdr:rowOff>
    </xdr:to>
    <xdr:sp macro="" textlink="">
      <xdr:nvSpPr>
        <xdr:cNvPr id="9" name="AutoShape 204">
          <a:extLst>
            <a:ext uri="{FF2B5EF4-FFF2-40B4-BE49-F238E27FC236}">
              <a16:creationId xmlns:a16="http://schemas.microsoft.com/office/drawing/2014/main" id="{00000000-0008-0000-0400-000009000000}"/>
            </a:ext>
          </a:extLst>
        </xdr:cNvPr>
        <xdr:cNvSpPr>
          <a:spLocks noChangeArrowheads="1"/>
        </xdr:cNvSpPr>
      </xdr:nvSpPr>
      <xdr:spPr bwMode="auto">
        <a:xfrm>
          <a:off x="18786475" y="10794999"/>
          <a:ext cx="390525" cy="1086757"/>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682625</xdr:colOff>
      <xdr:row>13</xdr:row>
      <xdr:rowOff>127000</xdr:rowOff>
    </xdr:from>
    <xdr:to>
      <xdr:col>9</xdr:col>
      <xdr:colOff>1072803</xdr:colOff>
      <xdr:row>16</xdr:row>
      <xdr:rowOff>243808</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20558125" y="10779125"/>
          <a:ext cx="390178" cy="1085182"/>
        </a:xfrm>
        <a:prstGeom prst="rect">
          <a:avLst/>
        </a:prstGeom>
      </xdr:spPr>
    </xdr:pic>
    <xdr:clientData/>
  </xdr:twoCellAnchor>
  <xdr:twoCellAnchor editAs="oneCell">
    <xdr:from>
      <xdr:col>0</xdr:col>
      <xdr:colOff>0</xdr:colOff>
      <xdr:row>0</xdr:row>
      <xdr:rowOff>0</xdr:rowOff>
    </xdr:from>
    <xdr:to>
      <xdr:col>5</xdr:col>
      <xdr:colOff>914400</xdr:colOff>
      <xdr:row>6</xdr:row>
      <xdr:rowOff>88900</xdr:rowOff>
    </xdr:to>
    <xdr:pic>
      <xdr:nvPicPr>
        <xdr:cNvPr id="4" name="3 Imagen">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9601200" cy="1231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1089967</xdr:colOff>
      <xdr:row>6</xdr:row>
      <xdr:rowOff>17929</xdr:rowOff>
    </xdr:to>
    <xdr:pic>
      <xdr:nvPicPr>
        <xdr:cNvPr id="2" name="1 Imagen">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48602" cy="114748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53340</xdr:colOff>
      <xdr:row>0</xdr:row>
      <xdr:rowOff>0</xdr:rowOff>
    </xdr:from>
    <xdr:to>
      <xdr:col>2</xdr:col>
      <xdr:colOff>2148840</xdr:colOff>
      <xdr:row>5</xdr:row>
      <xdr:rowOff>131680</xdr:rowOff>
    </xdr:to>
    <xdr:pic>
      <xdr:nvPicPr>
        <xdr:cNvPr id="5" name="4 Imagen">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0"/>
          <a:ext cx="6598920" cy="10537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35169</xdr:colOff>
      <xdr:row>0</xdr:row>
      <xdr:rowOff>35169</xdr:rowOff>
    </xdr:from>
    <xdr:to>
      <xdr:col>2</xdr:col>
      <xdr:colOff>490459</xdr:colOff>
      <xdr:row>4</xdr:row>
      <xdr:rowOff>87923</xdr:rowOff>
    </xdr:to>
    <xdr:pic>
      <xdr:nvPicPr>
        <xdr:cNvPr id="3" name="2 Imagen">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169" y="35169"/>
          <a:ext cx="4804552" cy="77958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C5:L11"/>
  <sheetViews>
    <sheetView workbookViewId="0">
      <selection activeCell="C6" sqref="C6"/>
    </sheetView>
  </sheetViews>
  <sheetFormatPr baseColWidth="10" defaultColWidth="11.42578125" defaultRowHeight="15" x14ac:dyDescent="0.25"/>
  <cols>
    <col min="1" max="16384" width="11.42578125" style="94"/>
  </cols>
  <sheetData>
    <row r="5" spans="3:12" ht="30.75" x14ac:dyDescent="0.4">
      <c r="C5" s="103" t="s">
        <v>136</v>
      </c>
    </row>
    <row r="8" spans="3:12" ht="15.75" thickBot="1" x14ac:dyDescent="0.3">
      <c r="C8" s="104"/>
      <c r="D8" s="104"/>
      <c r="E8" s="104"/>
      <c r="F8" s="104"/>
      <c r="G8" s="104"/>
      <c r="H8" s="104"/>
      <c r="I8" s="104"/>
      <c r="J8" s="104"/>
      <c r="K8" s="104"/>
      <c r="L8" s="104"/>
    </row>
    <row r="9" spans="3:12" ht="16.5" customHeight="1" x14ac:dyDescent="0.25">
      <c r="C9" s="214" t="s">
        <v>137</v>
      </c>
      <c r="D9" s="215"/>
      <c r="E9" s="215"/>
      <c r="F9" s="215"/>
      <c r="G9" s="215"/>
      <c r="H9" s="215"/>
      <c r="I9" s="215"/>
      <c r="J9" s="215"/>
      <c r="K9" s="215"/>
      <c r="L9" s="216"/>
    </row>
    <row r="10" spans="3:12" ht="32.25" customHeight="1" x14ac:dyDescent="0.25">
      <c r="C10" s="217" t="s">
        <v>138</v>
      </c>
      <c r="D10" s="218"/>
      <c r="E10" s="218"/>
      <c r="F10" s="218"/>
      <c r="G10" s="218"/>
      <c r="H10" s="218"/>
      <c r="I10" s="218"/>
      <c r="J10" s="218"/>
      <c r="K10" s="218"/>
      <c r="L10" s="219"/>
    </row>
    <row r="11" spans="3:12" ht="50.25" customHeight="1" thickBot="1" x14ac:dyDescent="0.3">
      <c r="C11" s="220" t="s">
        <v>139</v>
      </c>
      <c r="D11" s="221"/>
      <c r="E11" s="221"/>
      <c r="F11" s="221"/>
      <c r="G11" s="221"/>
      <c r="H11" s="221"/>
      <c r="I11" s="221"/>
      <c r="J11" s="221"/>
      <c r="K11" s="221"/>
      <c r="L11" s="222"/>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U27"/>
  <sheetViews>
    <sheetView zoomScale="70" zoomScaleNormal="70" zoomScaleSheetLayoutView="70" zoomScalePageLayoutView="70" workbookViewId="0">
      <selection activeCell="A21" sqref="A21:H21"/>
    </sheetView>
  </sheetViews>
  <sheetFormatPr baseColWidth="10" defaultRowHeight="15" x14ac:dyDescent="0.25"/>
  <cols>
    <col min="1" max="1" width="4.140625" style="1" customWidth="1"/>
    <col min="2" max="2" width="11.42578125" style="2"/>
    <col min="3" max="3" width="38.28515625" style="2" customWidth="1"/>
    <col min="4" max="4" width="16" style="2" customWidth="1"/>
    <col min="5" max="5" width="8.5703125" style="2" customWidth="1"/>
    <col min="6" max="6" width="7.85546875" style="2" customWidth="1"/>
    <col min="7" max="7" width="11.7109375" style="2" customWidth="1"/>
    <col min="8" max="8" width="31.7109375" style="2" customWidth="1"/>
    <col min="9" max="9" width="31.28515625" style="2" customWidth="1"/>
    <col min="10" max="10" width="21.42578125" style="2" bestFit="1" customWidth="1"/>
    <col min="11" max="11" width="17.5703125" style="2" customWidth="1"/>
    <col min="12" max="255" width="11.42578125" style="2"/>
    <col min="256" max="256" width="4.140625" style="2" customWidth="1"/>
    <col min="257" max="257" width="11.42578125" style="2"/>
    <col min="258" max="258" width="35" style="2" customWidth="1"/>
    <col min="259" max="259" width="14" style="2" customWidth="1"/>
    <col min="260" max="260" width="8.5703125" style="2" customWidth="1"/>
    <col min="261" max="261" width="7.85546875" style="2" customWidth="1"/>
    <col min="262" max="262" width="9.140625" style="2" customWidth="1"/>
    <col min="263" max="263" width="19.85546875" style="2" customWidth="1"/>
    <col min="264" max="264" width="16.140625" style="2" customWidth="1"/>
    <col min="265" max="265" width="17.85546875" style="2" customWidth="1"/>
    <col min="266" max="266" width="15.28515625" style="2" customWidth="1"/>
    <col min="267" max="267" width="17.5703125" style="2" customWidth="1"/>
    <col min="268" max="511" width="11.42578125" style="2"/>
    <col min="512" max="512" width="4.140625" style="2" customWidth="1"/>
    <col min="513" max="513" width="11.42578125" style="2"/>
    <col min="514" max="514" width="35" style="2" customWidth="1"/>
    <col min="515" max="515" width="14" style="2" customWidth="1"/>
    <col min="516" max="516" width="8.5703125" style="2" customWidth="1"/>
    <col min="517" max="517" width="7.85546875" style="2" customWidth="1"/>
    <col min="518" max="518" width="9.140625" style="2" customWidth="1"/>
    <col min="519" max="519" width="19.85546875" style="2" customWidth="1"/>
    <col min="520" max="520" width="16.140625" style="2" customWidth="1"/>
    <col min="521" max="521" width="17.85546875" style="2" customWidth="1"/>
    <col min="522" max="522" width="15.28515625" style="2" customWidth="1"/>
    <col min="523" max="523" width="17.5703125" style="2" customWidth="1"/>
    <col min="524" max="767" width="11.42578125" style="2"/>
    <col min="768" max="768" width="4.140625" style="2" customWidth="1"/>
    <col min="769" max="769" width="11.42578125" style="2"/>
    <col min="770" max="770" width="35" style="2" customWidth="1"/>
    <col min="771" max="771" width="14" style="2" customWidth="1"/>
    <col min="772" max="772" width="8.5703125" style="2" customWidth="1"/>
    <col min="773" max="773" width="7.85546875" style="2" customWidth="1"/>
    <col min="774" max="774" width="9.140625" style="2" customWidth="1"/>
    <col min="775" max="775" width="19.85546875" style="2" customWidth="1"/>
    <col min="776" max="776" width="16.140625" style="2" customWidth="1"/>
    <col min="777" max="777" width="17.85546875" style="2" customWidth="1"/>
    <col min="778" max="778" width="15.28515625" style="2" customWidth="1"/>
    <col min="779" max="779" width="17.5703125" style="2" customWidth="1"/>
    <col min="780" max="1023" width="11.42578125" style="2"/>
    <col min="1024" max="1024" width="4.140625" style="2" customWidth="1"/>
    <col min="1025" max="1025" width="11.42578125" style="2"/>
    <col min="1026" max="1026" width="35" style="2" customWidth="1"/>
    <col min="1027" max="1027" width="14" style="2" customWidth="1"/>
    <col min="1028" max="1028" width="8.5703125" style="2" customWidth="1"/>
    <col min="1029" max="1029" width="7.85546875" style="2" customWidth="1"/>
    <col min="1030" max="1030" width="9.140625" style="2" customWidth="1"/>
    <col min="1031" max="1031" width="19.85546875" style="2" customWidth="1"/>
    <col min="1032" max="1032" width="16.140625" style="2" customWidth="1"/>
    <col min="1033" max="1033" width="17.85546875" style="2" customWidth="1"/>
    <col min="1034" max="1034" width="15.28515625" style="2" customWidth="1"/>
    <col min="1035" max="1035" width="17.5703125" style="2" customWidth="1"/>
    <col min="1036" max="1279" width="11.42578125" style="2"/>
    <col min="1280" max="1280" width="4.140625" style="2" customWidth="1"/>
    <col min="1281" max="1281" width="11.42578125" style="2"/>
    <col min="1282" max="1282" width="35" style="2" customWidth="1"/>
    <col min="1283" max="1283" width="14" style="2" customWidth="1"/>
    <col min="1284" max="1284" width="8.5703125" style="2" customWidth="1"/>
    <col min="1285" max="1285" width="7.85546875" style="2" customWidth="1"/>
    <col min="1286" max="1286" width="9.140625" style="2" customWidth="1"/>
    <col min="1287" max="1287" width="19.85546875" style="2" customWidth="1"/>
    <col min="1288" max="1288" width="16.140625" style="2" customWidth="1"/>
    <col min="1289" max="1289" width="17.85546875" style="2" customWidth="1"/>
    <col min="1290" max="1290" width="15.28515625" style="2" customWidth="1"/>
    <col min="1291" max="1291" width="17.5703125" style="2" customWidth="1"/>
    <col min="1292" max="1535" width="11.42578125" style="2"/>
    <col min="1536" max="1536" width="4.140625" style="2" customWidth="1"/>
    <col min="1537" max="1537" width="11.42578125" style="2"/>
    <col min="1538" max="1538" width="35" style="2" customWidth="1"/>
    <col min="1539" max="1539" width="14" style="2" customWidth="1"/>
    <col min="1540" max="1540" width="8.5703125" style="2" customWidth="1"/>
    <col min="1541" max="1541" width="7.85546875" style="2" customWidth="1"/>
    <col min="1542" max="1542" width="9.140625" style="2" customWidth="1"/>
    <col min="1543" max="1543" width="19.85546875" style="2" customWidth="1"/>
    <col min="1544" max="1544" width="16.140625" style="2" customWidth="1"/>
    <col min="1545" max="1545" width="17.85546875" style="2" customWidth="1"/>
    <col min="1546" max="1546" width="15.28515625" style="2" customWidth="1"/>
    <col min="1547" max="1547" width="17.5703125" style="2" customWidth="1"/>
    <col min="1548" max="1791" width="11.42578125" style="2"/>
    <col min="1792" max="1792" width="4.140625" style="2" customWidth="1"/>
    <col min="1793" max="1793" width="11.42578125" style="2"/>
    <col min="1794" max="1794" width="35" style="2" customWidth="1"/>
    <col min="1795" max="1795" width="14" style="2" customWidth="1"/>
    <col min="1796" max="1796" width="8.5703125" style="2" customWidth="1"/>
    <col min="1797" max="1797" width="7.85546875" style="2" customWidth="1"/>
    <col min="1798" max="1798" width="9.140625" style="2" customWidth="1"/>
    <col min="1799" max="1799" width="19.85546875" style="2" customWidth="1"/>
    <col min="1800" max="1800" width="16.140625" style="2" customWidth="1"/>
    <col min="1801" max="1801" width="17.85546875" style="2" customWidth="1"/>
    <col min="1802" max="1802" width="15.28515625" style="2" customWidth="1"/>
    <col min="1803" max="1803" width="17.5703125" style="2" customWidth="1"/>
    <col min="1804" max="2047" width="11.42578125" style="2"/>
    <col min="2048" max="2048" width="4.140625" style="2" customWidth="1"/>
    <col min="2049" max="2049" width="11.42578125" style="2"/>
    <col min="2050" max="2050" width="35" style="2" customWidth="1"/>
    <col min="2051" max="2051" width="14" style="2" customWidth="1"/>
    <col min="2052" max="2052" width="8.5703125" style="2" customWidth="1"/>
    <col min="2053" max="2053" width="7.85546875" style="2" customWidth="1"/>
    <col min="2054" max="2054" width="9.140625" style="2" customWidth="1"/>
    <col min="2055" max="2055" width="19.85546875" style="2" customWidth="1"/>
    <col min="2056" max="2056" width="16.140625" style="2" customWidth="1"/>
    <col min="2057" max="2057" width="17.85546875" style="2" customWidth="1"/>
    <col min="2058" max="2058" width="15.28515625" style="2" customWidth="1"/>
    <col min="2059" max="2059" width="17.5703125" style="2" customWidth="1"/>
    <col min="2060" max="2303" width="11.42578125" style="2"/>
    <col min="2304" max="2304" width="4.140625" style="2" customWidth="1"/>
    <col min="2305" max="2305" width="11.42578125" style="2"/>
    <col min="2306" max="2306" width="35" style="2" customWidth="1"/>
    <col min="2307" max="2307" width="14" style="2" customWidth="1"/>
    <col min="2308" max="2308" width="8.5703125" style="2" customWidth="1"/>
    <col min="2309" max="2309" width="7.85546875" style="2" customWidth="1"/>
    <col min="2310" max="2310" width="9.140625" style="2" customWidth="1"/>
    <col min="2311" max="2311" width="19.85546875" style="2" customWidth="1"/>
    <col min="2312" max="2312" width="16.140625" style="2" customWidth="1"/>
    <col min="2313" max="2313" width="17.85546875" style="2" customWidth="1"/>
    <col min="2314" max="2314" width="15.28515625" style="2" customWidth="1"/>
    <col min="2315" max="2315" width="17.5703125" style="2" customWidth="1"/>
    <col min="2316" max="2559" width="11.42578125" style="2"/>
    <col min="2560" max="2560" width="4.140625" style="2" customWidth="1"/>
    <col min="2561" max="2561" width="11.42578125" style="2"/>
    <col min="2562" max="2562" width="35" style="2" customWidth="1"/>
    <col min="2563" max="2563" width="14" style="2" customWidth="1"/>
    <col min="2564" max="2564" width="8.5703125" style="2" customWidth="1"/>
    <col min="2565" max="2565" width="7.85546875" style="2" customWidth="1"/>
    <col min="2566" max="2566" width="9.140625" style="2" customWidth="1"/>
    <col min="2567" max="2567" width="19.85546875" style="2" customWidth="1"/>
    <col min="2568" max="2568" width="16.140625" style="2" customWidth="1"/>
    <col min="2569" max="2569" width="17.85546875" style="2" customWidth="1"/>
    <col min="2570" max="2570" width="15.28515625" style="2" customWidth="1"/>
    <col min="2571" max="2571" width="17.5703125" style="2" customWidth="1"/>
    <col min="2572" max="2815" width="11.42578125" style="2"/>
    <col min="2816" max="2816" width="4.140625" style="2" customWidth="1"/>
    <col min="2817" max="2817" width="11.42578125" style="2"/>
    <col min="2818" max="2818" width="35" style="2" customWidth="1"/>
    <col min="2819" max="2819" width="14" style="2" customWidth="1"/>
    <col min="2820" max="2820" width="8.5703125" style="2" customWidth="1"/>
    <col min="2821" max="2821" width="7.85546875" style="2" customWidth="1"/>
    <col min="2822" max="2822" width="9.140625" style="2" customWidth="1"/>
    <col min="2823" max="2823" width="19.85546875" style="2" customWidth="1"/>
    <col min="2824" max="2824" width="16.140625" style="2" customWidth="1"/>
    <col min="2825" max="2825" width="17.85546875" style="2" customWidth="1"/>
    <col min="2826" max="2826" width="15.28515625" style="2" customWidth="1"/>
    <col min="2827" max="2827" width="17.5703125" style="2" customWidth="1"/>
    <col min="2828" max="3071" width="11.42578125" style="2"/>
    <col min="3072" max="3072" width="4.140625" style="2" customWidth="1"/>
    <col min="3073" max="3073" width="11.42578125" style="2"/>
    <col min="3074" max="3074" width="35" style="2" customWidth="1"/>
    <col min="3075" max="3075" width="14" style="2" customWidth="1"/>
    <col min="3076" max="3076" width="8.5703125" style="2" customWidth="1"/>
    <col min="3077" max="3077" width="7.85546875" style="2" customWidth="1"/>
    <col min="3078" max="3078" width="9.140625" style="2" customWidth="1"/>
    <col min="3079" max="3079" width="19.85546875" style="2" customWidth="1"/>
    <col min="3080" max="3080" width="16.140625" style="2" customWidth="1"/>
    <col min="3081" max="3081" width="17.85546875" style="2" customWidth="1"/>
    <col min="3082" max="3082" width="15.28515625" style="2" customWidth="1"/>
    <col min="3083" max="3083" width="17.5703125" style="2" customWidth="1"/>
    <col min="3084" max="3327" width="11.42578125" style="2"/>
    <col min="3328" max="3328" width="4.140625" style="2" customWidth="1"/>
    <col min="3329" max="3329" width="11.42578125" style="2"/>
    <col min="3330" max="3330" width="35" style="2" customWidth="1"/>
    <col min="3331" max="3331" width="14" style="2" customWidth="1"/>
    <col min="3332" max="3332" width="8.5703125" style="2" customWidth="1"/>
    <col min="3333" max="3333" width="7.85546875" style="2" customWidth="1"/>
    <col min="3334" max="3334" width="9.140625" style="2" customWidth="1"/>
    <col min="3335" max="3335" width="19.85546875" style="2" customWidth="1"/>
    <col min="3336" max="3336" width="16.140625" style="2" customWidth="1"/>
    <col min="3337" max="3337" width="17.85546875" style="2" customWidth="1"/>
    <col min="3338" max="3338" width="15.28515625" style="2" customWidth="1"/>
    <col min="3339" max="3339" width="17.5703125" style="2" customWidth="1"/>
    <col min="3340" max="3583" width="11.42578125" style="2"/>
    <col min="3584" max="3584" width="4.140625" style="2" customWidth="1"/>
    <col min="3585" max="3585" width="11.42578125" style="2"/>
    <col min="3586" max="3586" width="35" style="2" customWidth="1"/>
    <col min="3587" max="3587" width="14" style="2" customWidth="1"/>
    <col min="3588" max="3588" width="8.5703125" style="2" customWidth="1"/>
    <col min="3589" max="3589" width="7.85546875" style="2" customWidth="1"/>
    <col min="3590" max="3590" width="9.140625" style="2" customWidth="1"/>
    <col min="3591" max="3591" width="19.85546875" style="2" customWidth="1"/>
    <col min="3592" max="3592" width="16.140625" style="2" customWidth="1"/>
    <col min="3593" max="3593" width="17.85546875" style="2" customWidth="1"/>
    <col min="3594" max="3594" width="15.28515625" style="2" customWidth="1"/>
    <col min="3595" max="3595" width="17.5703125" style="2" customWidth="1"/>
    <col min="3596" max="3839" width="11.42578125" style="2"/>
    <col min="3840" max="3840" width="4.140625" style="2" customWidth="1"/>
    <col min="3841" max="3841" width="11.42578125" style="2"/>
    <col min="3842" max="3842" width="35" style="2" customWidth="1"/>
    <col min="3843" max="3843" width="14" style="2" customWidth="1"/>
    <col min="3844" max="3844" width="8.5703125" style="2" customWidth="1"/>
    <col min="3845" max="3845" width="7.85546875" style="2" customWidth="1"/>
    <col min="3846" max="3846" width="9.140625" style="2" customWidth="1"/>
    <col min="3847" max="3847" width="19.85546875" style="2" customWidth="1"/>
    <col min="3848" max="3848" width="16.140625" style="2" customWidth="1"/>
    <col min="3849" max="3849" width="17.85546875" style="2" customWidth="1"/>
    <col min="3850" max="3850" width="15.28515625" style="2" customWidth="1"/>
    <col min="3851" max="3851" width="17.5703125" style="2" customWidth="1"/>
    <col min="3852" max="4095" width="11.42578125" style="2"/>
    <col min="4096" max="4096" width="4.140625" style="2" customWidth="1"/>
    <col min="4097" max="4097" width="11.42578125" style="2"/>
    <col min="4098" max="4098" width="35" style="2" customWidth="1"/>
    <col min="4099" max="4099" width="14" style="2" customWidth="1"/>
    <col min="4100" max="4100" width="8.5703125" style="2" customWidth="1"/>
    <col min="4101" max="4101" width="7.85546875" style="2" customWidth="1"/>
    <col min="4102" max="4102" width="9.140625" style="2" customWidth="1"/>
    <col min="4103" max="4103" width="19.85546875" style="2" customWidth="1"/>
    <col min="4104" max="4104" width="16.140625" style="2" customWidth="1"/>
    <col min="4105" max="4105" width="17.85546875" style="2" customWidth="1"/>
    <col min="4106" max="4106" width="15.28515625" style="2" customWidth="1"/>
    <col min="4107" max="4107" width="17.5703125" style="2" customWidth="1"/>
    <col min="4108" max="4351" width="11.42578125" style="2"/>
    <col min="4352" max="4352" width="4.140625" style="2" customWidth="1"/>
    <col min="4353" max="4353" width="11.42578125" style="2"/>
    <col min="4354" max="4354" width="35" style="2" customWidth="1"/>
    <col min="4355" max="4355" width="14" style="2" customWidth="1"/>
    <col min="4356" max="4356" width="8.5703125" style="2" customWidth="1"/>
    <col min="4357" max="4357" width="7.85546875" style="2" customWidth="1"/>
    <col min="4358" max="4358" width="9.140625" style="2" customWidth="1"/>
    <col min="4359" max="4359" width="19.85546875" style="2" customWidth="1"/>
    <col min="4360" max="4360" width="16.140625" style="2" customWidth="1"/>
    <col min="4361" max="4361" width="17.85546875" style="2" customWidth="1"/>
    <col min="4362" max="4362" width="15.28515625" style="2" customWidth="1"/>
    <col min="4363" max="4363" width="17.5703125" style="2" customWidth="1"/>
    <col min="4364" max="4607" width="11.42578125" style="2"/>
    <col min="4608" max="4608" width="4.140625" style="2" customWidth="1"/>
    <col min="4609" max="4609" width="11.42578125" style="2"/>
    <col min="4610" max="4610" width="35" style="2" customWidth="1"/>
    <col min="4611" max="4611" width="14" style="2" customWidth="1"/>
    <col min="4612" max="4612" width="8.5703125" style="2" customWidth="1"/>
    <col min="4613" max="4613" width="7.85546875" style="2" customWidth="1"/>
    <col min="4614" max="4614" width="9.140625" style="2" customWidth="1"/>
    <col min="4615" max="4615" width="19.85546875" style="2" customWidth="1"/>
    <col min="4616" max="4616" width="16.140625" style="2" customWidth="1"/>
    <col min="4617" max="4617" width="17.85546875" style="2" customWidth="1"/>
    <col min="4618" max="4618" width="15.28515625" style="2" customWidth="1"/>
    <col min="4619" max="4619" width="17.5703125" style="2" customWidth="1"/>
    <col min="4620" max="4863" width="11.42578125" style="2"/>
    <col min="4864" max="4864" width="4.140625" style="2" customWidth="1"/>
    <col min="4865" max="4865" width="11.42578125" style="2"/>
    <col min="4866" max="4866" width="35" style="2" customWidth="1"/>
    <col min="4867" max="4867" width="14" style="2" customWidth="1"/>
    <col min="4868" max="4868" width="8.5703125" style="2" customWidth="1"/>
    <col min="4869" max="4869" width="7.85546875" style="2" customWidth="1"/>
    <col min="4870" max="4870" width="9.140625" style="2" customWidth="1"/>
    <col min="4871" max="4871" width="19.85546875" style="2" customWidth="1"/>
    <col min="4872" max="4872" width="16.140625" style="2" customWidth="1"/>
    <col min="4873" max="4873" width="17.85546875" style="2" customWidth="1"/>
    <col min="4874" max="4874" width="15.28515625" style="2" customWidth="1"/>
    <col min="4875" max="4875" width="17.5703125" style="2" customWidth="1"/>
    <col min="4876" max="5119" width="11.42578125" style="2"/>
    <col min="5120" max="5120" width="4.140625" style="2" customWidth="1"/>
    <col min="5121" max="5121" width="11.42578125" style="2"/>
    <col min="5122" max="5122" width="35" style="2" customWidth="1"/>
    <col min="5123" max="5123" width="14" style="2" customWidth="1"/>
    <col min="5124" max="5124" width="8.5703125" style="2" customWidth="1"/>
    <col min="5125" max="5125" width="7.85546875" style="2" customWidth="1"/>
    <col min="5126" max="5126" width="9.140625" style="2" customWidth="1"/>
    <col min="5127" max="5127" width="19.85546875" style="2" customWidth="1"/>
    <col min="5128" max="5128" width="16.140625" style="2" customWidth="1"/>
    <col min="5129" max="5129" width="17.85546875" style="2" customWidth="1"/>
    <col min="5130" max="5130" width="15.28515625" style="2" customWidth="1"/>
    <col min="5131" max="5131" width="17.5703125" style="2" customWidth="1"/>
    <col min="5132" max="5375" width="11.42578125" style="2"/>
    <col min="5376" max="5376" width="4.140625" style="2" customWidth="1"/>
    <col min="5377" max="5377" width="11.42578125" style="2"/>
    <col min="5378" max="5378" width="35" style="2" customWidth="1"/>
    <col min="5379" max="5379" width="14" style="2" customWidth="1"/>
    <col min="5380" max="5380" width="8.5703125" style="2" customWidth="1"/>
    <col min="5381" max="5381" width="7.85546875" style="2" customWidth="1"/>
    <col min="5382" max="5382" width="9.140625" style="2" customWidth="1"/>
    <col min="5383" max="5383" width="19.85546875" style="2" customWidth="1"/>
    <col min="5384" max="5384" width="16.140625" style="2" customWidth="1"/>
    <col min="5385" max="5385" width="17.85546875" style="2" customWidth="1"/>
    <col min="5386" max="5386" width="15.28515625" style="2" customWidth="1"/>
    <col min="5387" max="5387" width="17.5703125" style="2" customWidth="1"/>
    <col min="5388" max="5631" width="11.42578125" style="2"/>
    <col min="5632" max="5632" width="4.140625" style="2" customWidth="1"/>
    <col min="5633" max="5633" width="11.42578125" style="2"/>
    <col min="5634" max="5634" width="35" style="2" customWidth="1"/>
    <col min="5635" max="5635" width="14" style="2" customWidth="1"/>
    <col min="5636" max="5636" width="8.5703125" style="2" customWidth="1"/>
    <col min="5637" max="5637" width="7.85546875" style="2" customWidth="1"/>
    <col min="5638" max="5638" width="9.140625" style="2" customWidth="1"/>
    <col min="5639" max="5639" width="19.85546875" style="2" customWidth="1"/>
    <col min="5640" max="5640" width="16.140625" style="2" customWidth="1"/>
    <col min="5641" max="5641" width="17.85546875" style="2" customWidth="1"/>
    <col min="5642" max="5642" width="15.28515625" style="2" customWidth="1"/>
    <col min="5643" max="5643" width="17.5703125" style="2" customWidth="1"/>
    <col min="5644" max="5887" width="11.42578125" style="2"/>
    <col min="5888" max="5888" width="4.140625" style="2" customWidth="1"/>
    <col min="5889" max="5889" width="11.42578125" style="2"/>
    <col min="5890" max="5890" width="35" style="2" customWidth="1"/>
    <col min="5891" max="5891" width="14" style="2" customWidth="1"/>
    <col min="5892" max="5892" width="8.5703125" style="2" customWidth="1"/>
    <col min="5893" max="5893" width="7.85546875" style="2" customWidth="1"/>
    <col min="5894" max="5894" width="9.140625" style="2" customWidth="1"/>
    <col min="5895" max="5895" width="19.85546875" style="2" customWidth="1"/>
    <col min="5896" max="5896" width="16.140625" style="2" customWidth="1"/>
    <col min="5897" max="5897" width="17.85546875" style="2" customWidth="1"/>
    <col min="5898" max="5898" width="15.28515625" style="2" customWidth="1"/>
    <col min="5899" max="5899" width="17.5703125" style="2" customWidth="1"/>
    <col min="5900" max="6143" width="11.42578125" style="2"/>
    <col min="6144" max="6144" width="4.140625" style="2" customWidth="1"/>
    <col min="6145" max="6145" width="11.42578125" style="2"/>
    <col min="6146" max="6146" width="35" style="2" customWidth="1"/>
    <col min="6147" max="6147" width="14" style="2" customWidth="1"/>
    <col min="6148" max="6148" width="8.5703125" style="2" customWidth="1"/>
    <col min="6149" max="6149" width="7.85546875" style="2" customWidth="1"/>
    <col min="6150" max="6150" width="9.140625" style="2" customWidth="1"/>
    <col min="6151" max="6151" width="19.85546875" style="2" customWidth="1"/>
    <col min="6152" max="6152" width="16.140625" style="2" customWidth="1"/>
    <col min="6153" max="6153" width="17.85546875" style="2" customWidth="1"/>
    <col min="6154" max="6154" width="15.28515625" style="2" customWidth="1"/>
    <col min="6155" max="6155" width="17.5703125" style="2" customWidth="1"/>
    <col min="6156" max="6399" width="11.42578125" style="2"/>
    <col min="6400" max="6400" width="4.140625" style="2" customWidth="1"/>
    <col min="6401" max="6401" width="11.42578125" style="2"/>
    <col min="6402" max="6402" width="35" style="2" customWidth="1"/>
    <col min="6403" max="6403" width="14" style="2" customWidth="1"/>
    <col min="6404" max="6404" width="8.5703125" style="2" customWidth="1"/>
    <col min="6405" max="6405" width="7.85546875" style="2" customWidth="1"/>
    <col min="6406" max="6406" width="9.140625" style="2" customWidth="1"/>
    <col min="6407" max="6407" width="19.85546875" style="2" customWidth="1"/>
    <col min="6408" max="6408" width="16.140625" style="2" customWidth="1"/>
    <col min="6409" max="6409" width="17.85546875" style="2" customWidth="1"/>
    <col min="6410" max="6410" width="15.28515625" style="2" customWidth="1"/>
    <col min="6411" max="6411" width="17.5703125" style="2" customWidth="1"/>
    <col min="6412" max="6655" width="11.42578125" style="2"/>
    <col min="6656" max="6656" width="4.140625" style="2" customWidth="1"/>
    <col min="6657" max="6657" width="11.42578125" style="2"/>
    <col min="6658" max="6658" width="35" style="2" customWidth="1"/>
    <col min="6659" max="6659" width="14" style="2" customWidth="1"/>
    <col min="6660" max="6660" width="8.5703125" style="2" customWidth="1"/>
    <col min="6661" max="6661" width="7.85546875" style="2" customWidth="1"/>
    <col min="6662" max="6662" width="9.140625" style="2" customWidth="1"/>
    <col min="6663" max="6663" width="19.85546875" style="2" customWidth="1"/>
    <col min="6664" max="6664" width="16.140625" style="2" customWidth="1"/>
    <col min="6665" max="6665" width="17.85546875" style="2" customWidth="1"/>
    <col min="6666" max="6666" width="15.28515625" style="2" customWidth="1"/>
    <col min="6667" max="6667" width="17.5703125" style="2" customWidth="1"/>
    <col min="6668" max="6911" width="11.42578125" style="2"/>
    <col min="6912" max="6912" width="4.140625" style="2" customWidth="1"/>
    <col min="6913" max="6913" width="11.42578125" style="2"/>
    <col min="6914" max="6914" width="35" style="2" customWidth="1"/>
    <col min="6915" max="6915" width="14" style="2" customWidth="1"/>
    <col min="6916" max="6916" width="8.5703125" style="2" customWidth="1"/>
    <col min="6917" max="6917" width="7.85546875" style="2" customWidth="1"/>
    <col min="6918" max="6918" width="9.140625" style="2" customWidth="1"/>
    <col min="6919" max="6919" width="19.85546875" style="2" customWidth="1"/>
    <col min="6920" max="6920" width="16.140625" style="2" customWidth="1"/>
    <col min="6921" max="6921" width="17.85546875" style="2" customWidth="1"/>
    <col min="6922" max="6922" width="15.28515625" style="2" customWidth="1"/>
    <col min="6923" max="6923" width="17.5703125" style="2" customWidth="1"/>
    <col min="6924" max="7167" width="11.42578125" style="2"/>
    <col min="7168" max="7168" width="4.140625" style="2" customWidth="1"/>
    <col min="7169" max="7169" width="11.42578125" style="2"/>
    <col min="7170" max="7170" width="35" style="2" customWidth="1"/>
    <col min="7171" max="7171" width="14" style="2" customWidth="1"/>
    <col min="7172" max="7172" width="8.5703125" style="2" customWidth="1"/>
    <col min="7173" max="7173" width="7.85546875" style="2" customWidth="1"/>
    <col min="7174" max="7174" width="9.140625" style="2" customWidth="1"/>
    <col min="7175" max="7175" width="19.85546875" style="2" customWidth="1"/>
    <col min="7176" max="7176" width="16.140625" style="2" customWidth="1"/>
    <col min="7177" max="7177" width="17.85546875" style="2" customWidth="1"/>
    <col min="7178" max="7178" width="15.28515625" style="2" customWidth="1"/>
    <col min="7179" max="7179" width="17.5703125" style="2" customWidth="1"/>
    <col min="7180" max="7423" width="11.42578125" style="2"/>
    <col min="7424" max="7424" width="4.140625" style="2" customWidth="1"/>
    <col min="7425" max="7425" width="11.42578125" style="2"/>
    <col min="7426" max="7426" width="35" style="2" customWidth="1"/>
    <col min="7427" max="7427" width="14" style="2" customWidth="1"/>
    <col min="7428" max="7428" width="8.5703125" style="2" customWidth="1"/>
    <col min="7429" max="7429" width="7.85546875" style="2" customWidth="1"/>
    <col min="7430" max="7430" width="9.140625" style="2" customWidth="1"/>
    <col min="7431" max="7431" width="19.85546875" style="2" customWidth="1"/>
    <col min="7432" max="7432" width="16.140625" style="2" customWidth="1"/>
    <col min="7433" max="7433" width="17.85546875" style="2" customWidth="1"/>
    <col min="7434" max="7434" width="15.28515625" style="2" customWidth="1"/>
    <col min="7435" max="7435" width="17.5703125" style="2" customWidth="1"/>
    <col min="7436" max="7679" width="11.42578125" style="2"/>
    <col min="7680" max="7680" width="4.140625" style="2" customWidth="1"/>
    <col min="7681" max="7681" width="11.42578125" style="2"/>
    <col min="7682" max="7682" width="35" style="2" customWidth="1"/>
    <col min="7683" max="7683" width="14" style="2" customWidth="1"/>
    <col min="7684" max="7684" width="8.5703125" style="2" customWidth="1"/>
    <col min="7685" max="7685" width="7.85546875" style="2" customWidth="1"/>
    <col min="7686" max="7686" width="9.140625" style="2" customWidth="1"/>
    <col min="7687" max="7687" width="19.85546875" style="2" customWidth="1"/>
    <col min="7688" max="7688" width="16.140625" style="2" customWidth="1"/>
    <col min="7689" max="7689" width="17.85546875" style="2" customWidth="1"/>
    <col min="7690" max="7690" width="15.28515625" style="2" customWidth="1"/>
    <col min="7691" max="7691" width="17.5703125" style="2" customWidth="1"/>
    <col min="7692" max="7935" width="11.42578125" style="2"/>
    <col min="7936" max="7936" width="4.140625" style="2" customWidth="1"/>
    <col min="7937" max="7937" width="11.42578125" style="2"/>
    <col min="7938" max="7938" width="35" style="2" customWidth="1"/>
    <col min="7939" max="7939" width="14" style="2" customWidth="1"/>
    <col min="7940" max="7940" width="8.5703125" style="2" customWidth="1"/>
    <col min="7941" max="7941" width="7.85546875" style="2" customWidth="1"/>
    <col min="7942" max="7942" width="9.140625" style="2" customWidth="1"/>
    <col min="7943" max="7943" width="19.85546875" style="2" customWidth="1"/>
    <col min="7944" max="7944" width="16.140625" style="2" customWidth="1"/>
    <col min="7945" max="7945" width="17.85546875" style="2" customWidth="1"/>
    <col min="7946" max="7946" width="15.28515625" style="2" customWidth="1"/>
    <col min="7947" max="7947" width="17.5703125" style="2" customWidth="1"/>
    <col min="7948" max="8191" width="11.42578125" style="2"/>
    <col min="8192" max="8192" width="4.140625" style="2" customWidth="1"/>
    <col min="8193" max="8193" width="11.42578125" style="2"/>
    <col min="8194" max="8194" width="35" style="2" customWidth="1"/>
    <col min="8195" max="8195" width="14" style="2" customWidth="1"/>
    <col min="8196" max="8196" width="8.5703125" style="2" customWidth="1"/>
    <col min="8197" max="8197" width="7.85546875" style="2" customWidth="1"/>
    <col min="8198" max="8198" width="9.140625" style="2" customWidth="1"/>
    <col min="8199" max="8199" width="19.85546875" style="2" customWidth="1"/>
    <col min="8200" max="8200" width="16.140625" style="2" customWidth="1"/>
    <col min="8201" max="8201" width="17.85546875" style="2" customWidth="1"/>
    <col min="8202" max="8202" width="15.28515625" style="2" customWidth="1"/>
    <col min="8203" max="8203" width="17.5703125" style="2" customWidth="1"/>
    <col min="8204" max="8447" width="11.42578125" style="2"/>
    <col min="8448" max="8448" width="4.140625" style="2" customWidth="1"/>
    <col min="8449" max="8449" width="11.42578125" style="2"/>
    <col min="8450" max="8450" width="35" style="2" customWidth="1"/>
    <col min="8451" max="8451" width="14" style="2" customWidth="1"/>
    <col min="8452" max="8452" width="8.5703125" style="2" customWidth="1"/>
    <col min="8453" max="8453" width="7.85546875" style="2" customWidth="1"/>
    <col min="8454" max="8454" width="9.140625" style="2" customWidth="1"/>
    <col min="8455" max="8455" width="19.85546875" style="2" customWidth="1"/>
    <col min="8456" max="8456" width="16.140625" style="2" customWidth="1"/>
    <col min="8457" max="8457" width="17.85546875" style="2" customWidth="1"/>
    <col min="8458" max="8458" width="15.28515625" style="2" customWidth="1"/>
    <col min="8459" max="8459" width="17.5703125" style="2" customWidth="1"/>
    <col min="8460" max="8703" width="11.42578125" style="2"/>
    <col min="8704" max="8704" width="4.140625" style="2" customWidth="1"/>
    <col min="8705" max="8705" width="11.42578125" style="2"/>
    <col min="8706" max="8706" width="35" style="2" customWidth="1"/>
    <col min="8707" max="8707" width="14" style="2" customWidth="1"/>
    <col min="8708" max="8708" width="8.5703125" style="2" customWidth="1"/>
    <col min="8709" max="8709" width="7.85546875" style="2" customWidth="1"/>
    <col min="8710" max="8710" width="9.140625" style="2" customWidth="1"/>
    <col min="8711" max="8711" width="19.85546875" style="2" customWidth="1"/>
    <col min="8712" max="8712" width="16.140625" style="2" customWidth="1"/>
    <col min="8713" max="8713" width="17.85546875" style="2" customWidth="1"/>
    <col min="8714" max="8714" width="15.28515625" style="2" customWidth="1"/>
    <col min="8715" max="8715" width="17.5703125" style="2" customWidth="1"/>
    <col min="8716" max="8959" width="11.42578125" style="2"/>
    <col min="8960" max="8960" width="4.140625" style="2" customWidth="1"/>
    <col min="8961" max="8961" width="11.42578125" style="2"/>
    <col min="8962" max="8962" width="35" style="2" customWidth="1"/>
    <col min="8963" max="8963" width="14" style="2" customWidth="1"/>
    <col min="8964" max="8964" width="8.5703125" style="2" customWidth="1"/>
    <col min="8965" max="8965" width="7.85546875" style="2" customWidth="1"/>
    <col min="8966" max="8966" width="9.140625" style="2" customWidth="1"/>
    <col min="8967" max="8967" width="19.85546875" style="2" customWidth="1"/>
    <col min="8968" max="8968" width="16.140625" style="2" customWidth="1"/>
    <col min="8969" max="8969" width="17.85546875" style="2" customWidth="1"/>
    <col min="8970" max="8970" width="15.28515625" style="2" customWidth="1"/>
    <col min="8971" max="8971" width="17.5703125" style="2" customWidth="1"/>
    <col min="8972" max="9215" width="11.42578125" style="2"/>
    <col min="9216" max="9216" width="4.140625" style="2" customWidth="1"/>
    <col min="9217" max="9217" width="11.42578125" style="2"/>
    <col min="9218" max="9218" width="35" style="2" customWidth="1"/>
    <col min="9219" max="9219" width="14" style="2" customWidth="1"/>
    <col min="9220" max="9220" width="8.5703125" style="2" customWidth="1"/>
    <col min="9221" max="9221" width="7.85546875" style="2" customWidth="1"/>
    <col min="9222" max="9222" width="9.140625" style="2" customWidth="1"/>
    <col min="9223" max="9223" width="19.85546875" style="2" customWidth="1"/>
    <col min="9224" max="9224" width="16.140625" style="2" customWidth="1"/>
    <col min="9225" max="9225" width="17.85546875" style="2" customWidth="1"/>
    <col min="9226" max="9226" width="15.28515625" style="2" customWidth="1"/>
    <col min="9227" max="9227" width="17.5703125" style="2" customWidth="1"/>
    <col min="9228" max="9471" width="11.42578125" style="2"/>
    <col min="9472" max="9472" width="4.140625" style="2" customWidth="1"/>
    <col min="9473" max="9473" width="11.42578125" style="2"/>
    <col min="9474" max="9474" width="35" style="2" customWidth="1"/>
    <col min="9475" max="9475" width="14" style="2" customWidth="1"/>
    <col min="9476" max="9476" width="8.5703125" style="2" customWidth="1"/>
    <col min="9477" max="9477" width="7.85546875" style="2" customWidth="1"/>
    <col min="9478" max="9478" width="9.140625" style="2" customWidth="1"/>
    <col min="9479" max="9479" width="19.85546875" style="2" customWidth="1"/>
    <col min="9480" max="9480" width="16.140625" style="2" customWidth="1"/>
    <col min="9481" max="9481" width="17.85546875" style="2" customWidth="1"/>
    <col min="9482" max="9482" width="15.28515625" style="2" customWidth="1"/>
    <col min="9483" max="9483" width="17.5703125" style="2" customWidth="1"/>
    <col min="9484" max="9727" width="11.42578125" style="2"/>
    <col min="9728" max="9728" width="4.140625" style="2" customWidth="1"/>
    <col min="9729" max="9729" width="11.42578125" style="2"/>
    <col min="9730" max="9730" width="35" style="2" customWidth="1"/>
    <col min="9731" max="9731" width="14" style="2" customWidth="1"/>
    <col min="9732" max="9732" width="8.5703125" style="2" customWidth="1"/>
    <col min="9733" max="9733" width="7.85546875" style="2" customWidth="1"/>
    <col min="9734" max="9734" width="9.140625" style="2" customWidth="1"/>
    <col min="9735" max="9735" width="19.85546875" style="2" customWidth="1"/>
    <col min="9736" max="9736" width="16.140625" style="2" customWidth="1"/>
    <col min="9737" max="9737" width="17.85546875" style="2" customWidth="1"/>
    <col min="9738" max="9738" width="15.28515625" style="2" customWidth="1"/>
    <col min="9739" max="9739" width="17.5703125" style="2" customWidth="1"/>
    <col min="9740" max="9983" width="11.42578125" style="2"/>
    <col min="9984" max="9984" width="4.140625" style="2" customWidth="1"/>
    <col min="9985" max="9985" width="11.42578125" style="2"/>
    <col min="9986" max="9986" width="35" style="2" customWidth="1"/>
    <col min="9987" max="9987" width="14" style="2" customWidth="1"/>
    <col min="9988" max="9988" width="8.5703125" style="2" customWidth="1"/>
    <col min="9989" max="9989" width="7.85546875" style="2" customWidth="1"/>
    <col min="9990" max="9990" width="9.140625" style="2" customWidth="1"/>
    <col min="9991" max="9991" width="19.85546875" style="2" customWidth="1"/>
    <col min="9992" max="9992" width="16.140625" style="2" customWidth="1"/>
    <col min="9993" max="9993" width="17.85546875" style="2" customWidth="1"/>
    <col min="9994" max="9994" width="15.28515625" style="2" customWidth="1"/>
    <col min="9995" max="9995" width="17.5703125" style="2" customWidth="1"/>
    <col min="9996" max="10239" width="11.42578125" style="2"/>
    <col min="10240" max="10240" width="4.140625" style="2" customWidth="1"/>
    <col min="10241" max="10241" width="11.42578125" style="2"/>
    <col min="10242" max="10242" width="35" style="2" customWidth="1"/>
    <col min="10243" max="10243" width="14" style="2" customWidth="1"/>
    <col min="10244" max="10244" width="8.5703125" style="2" customWidth="1"/>
    <col min="10245" max="10245" width="7.85546875" style="2" customWidth="1"/>
    <col min="10246" max="10246" width="9.140625" style="2" customWidth="1"/>
    <col min="10247" max="10247" width="19.85546875" style="2" customWidth="1"/>
    <col min="10248" max="10248" width="16.140625" style="2" customWidth="1"/>
    <col min="10249" max="10249" width="17.85546875" style="2" customWidth="1"/>
    <col min="10250" max="10250" width="15.28515625" style="2" customWidth="1"/>
    <col min="10251" max="10251" width="17.5703125" style="2" customWidth="1"/>
    <col min="10252" max="10495" width="11.42578125" style="2"/>
    <col min="10496" max="10496" width="4.140625" style="2" customWidth="1"/>
    <col min="10497" max="10497" width="11.42578125" style="2"/>
    <col min="10498" max="10498" width="35" style="2" customWidth="1"/>
    <col min="10499" max="10499" width="14" style="2" customWidth="1"/>
    <col min="10500" max="10500" width="8.5703125" style="2" customWidth="1"/>
    <col min="10501" max="10501" width="7.85546875" style="2" customWidth="1"/>
    <col min="10502" max="10502" width="9.140625" style="2" customWidth="1"/>
    <col min="10503" max="10503" width="19.85546875" style="2" customWidth="1"/>
    <col min="10504" max="10504" width="16.140625" style="2" customWidth="1"/>
    <col min="10505" max="10505" width="17.85546875" style="2" customWidth="1"/>
    <col min="10506" max="10506" width="15.28515625" style="2" customWidth="1"/>
    <col min="10507" max="10507" width="17.5703125" style="2" customWidth="1"/>
    <col min="10508" max="10751" width="11.42578125" style="2"/>
    <col min="10752" max="10752" width="4.140625" style="2" customWidth="1"/>
    <col min="10753" max="10753" width="11.42578125" style="2"/>
    <col min="10754" max="10754" width="35" style="2" customWidth="1"/>
    <col min="10755" max="10755" width="14" style="2" customWidth="1"/>
    <col min="10756" max="10756" width="8.5703125" style="2" customWidth="1"/>
    <col min="10757" max="10757" width="7.85546875" style="2" customWidth="1"/>
    <col min="10758" max="10758" width="9.140625" style="2" customWidth="1"/>
    <col min="10759" max="10759" width="19.85546875" style="2" customWidth="1"/>
    <col min="10760" max="10760" width="16.140625" style="2" customWidth="1"/>
    <col min="10761" max="10761" width="17.85546875" style="2" customWidth="1"/>
    <col min="10762" max="10762" width="15.28515625" style="2" customWidth="1"/>
    <col min="10763" max="10763" width="17.5703125" style="2" customWidth="1"/>
    <col min="10764" max="11007" width="11.42578125" style="2"/>
    <col min="11008" max="11008" width="4.140625" style="2" customWidth="1"/>
    <col min="11009" max="11009" width="11.42578125" style="2"/>
    <col min="11010" max="11010" width="35" style="2" customWidth="1"/>
    <col min="11011" max="11011" width="14" style="2" customWidth="1"/>
    <col min="11012" max="11012" width="8.5703125" style="2" customWidth="1"/>
    <col min="11013" max="11013" width="7.85546875" style="2" customWidth="1"/>
    <col min="11014" max="11014" width="9.140625" style="2" customWidth="1"/>
    <col min="11015" max="11015" width="19.85546875" style="2" customWidth="1"/>
    <col min="11016" max="11016" width="16.140625" style="2" customWidth="1"/>
    <col min="11017" max="11017" width="17.85546875" style="2" customWidth="1"/>
    <col min="11018" max="11018" width="15.28515625" style="2" customWidth="1"/>
    <col min="11019" max="11019" width="17.5703125" style="2" customWidth="1"/>
    <col min="11020" max="11263" width="11.42578125" style="2"/>
    <col min="11264" max="11264" width="4.140625" style="2" customWidth="1"/>
    <col min="11265" max="11265" width="11.42578125" style="2"/>
    <col min="11266" max="11266" width="35" style="2" customWidth="1"/>
    <col min="11267" max="11267" width="14" style="2" customWidth="1"/>
    <col min="11268" max="11268" width="8.5703125" style="2" customWidth="1"/>
    <col min="11269" max="11269" width="7.85546875" style="2" customWidth="1"/>
    <col min="11270" max="11270" width="9.140625" style="2" customWidth="1"/>
    <col min="11271" max="11271" width="19.85546875" style="2" customWidth="1"/>
    <col min="11272" max="11272" width="16.140625" style="2" customWidth="1"/>
    <col min="11273" max="11273" width="17.85546875" style="2" customWidth="1"/>
    <col min="11274" max="11274" width="15.28515625" style="2" customWidth="1"/>
    <col min="11275" max="11275" width="17.5703125" style="2" customWidth="1"/>
    <col min="11276" max="11519" width="11.42578125" style="2"/>
    <col min="11520" max="11520" width="4.140625" style="2" customWidth="1"/>
    <col min="11521" max="11521" width="11.42578125" style="2"/>
    <col min="11522" max="11522" width="35" style="2" customWidth="1"/>
    <col min="11523" max="11523" width="14" style="2" customWidth="1"/>
    <col min="11524" max="11524" width="8.5703125" style="2" customWidth="1"/>
    <col min="11525" max="11525" width="7.85546875" style="2" customWidth="1"/>
    <col min="11526" max="11526" width="9.140625" style="2" customWidth="1"/>
    <col min="11527" max="11527" width="19.85546875" style="2" customWidth="1"/>
    <col min="11528" max="11528" width="16.140625" style="2" customWidth="1"/>
    <col min="11529" max="11529" width="17.85546875" style="2" customWidth="1"/>
    <col min="11530" max="11530" width="15.28515625" style="2" customWidth="1"/>
    <col min="11531" max="11531" width="17.5703125" style="2" customWidth="1"/>
    <col min="11532" max="11775" width="11.42578125" style="2"/>
    <col min="11776" max="11776" width="4.140625" style="2" customWidth="1"/>
    <col min="11777" max="11777" width="11.42578125" style="2"/>
    <col min="11778" max="11778" width="35" style="2" customWidth="1"/>
    <col min="11779" max="11779" width="14" style="2" customWidth="1"/>
    <col min="11780" max="11780" width="8.5703125" style="2" customWidth="1"/>
    <col min="11781" max="11781" width="7.85546875" style="2" customWidth="1"/>
    <col min="11782" max="11782" width="9.140625" style="2" customWidth="1"/>
    <col min="11783" max="11783" width="19.85546875" style="2" customWidth="1"/>
    <col min="11784" max="11784" width="16.140625" style="2" customWidth="1"/>
    <col min="11785" max="11785" width="17.85546875" style="2" customWidth="1"/>
    <col min="11786" max="11786" width="15.28515625" style="2" customWidth="1"/>
    <col min="11787" max="11787" width="17.5703125" style="2" customWidth="1"/>
    <col min="11788" max="12031" width="11.42578125" style="2"/>
    <col min="12032" max="12032" width="4.140625" style="2" customWidth="1"/>
    <col min="12033" max="12033" width="11.42578125" style="2"/>
    <col min="12034" max="12034" width="35" style="2" customWidth="1"/>
    <col min="12035" max="12035" width="14" style="2" customWidth="1"/>
    <col min="12036" max="12036" width="8.5703125" style="2" customWidth="1"/>
    <col min="12037" max="12037" width="7.85546875" style="2" customWidth="1"/>
    <col min="12038" max="12038" width="9.140625" style="2" customWidth="1"/>
    <col min="12039" max="12039" width="19.85546875" style="2" customWidth="1"/>
    <col min="12040" max="12040" width="16.140625" style="2" customWidth="1"/>
    <col min="12041" max="12041" width="17.85546875" style="2" customWidth="1"/>
    <col min="12042" max="12042" width="15.28515625" style="2" customWidth="1"/>
    <col min="12043" max="12043" width="17.5703125" style="2" customWidth="1"/>
    <col min="12044" max="12287" width="11.42578125" style="2"/>
    <col min="12288" max="12288" width="4.140625" style="2" customWidth="1"/>
    <col min="12289" max="12289" width="11.42578125" style="2"/>
    <col min="12290" max="12290" width="35" style="2" customWidth="1"/>
    <col min="12291" max="12291" width="14" style="2" customWidth="1"/>
    <col min="12292" max="12292" width="8.5703125" style="2" customWidth="1"/>
    <col min="12293" max="12293" width="7.85546875" style="2" customWidth="1"/>
    <col min="12294" max="12294" width="9.140625" style="2" customWidth="1"/>
    <col min="12295" max="12295" width="19.85546875" style="2" customWidth="1"/>
    <col min="12296" max="12296" width="16.140625" style="2" customWidth="1"/>
    <col min="12297" max="12297" width="17.85546875" style="2" customWidth="1"/>
    <col min="12298" max="12298" width="15.28515625" style="2" customWidth="1"/>
    <col min="12299" max="12299" width="17.5703125" style="2" customWidth="1"/>
    <col min="12300" max="12543" width="11.42578125" style="2"/>
    <col min="12544" max="12544" width="4.140625" style="2" customWidth="1"/>
    <col min="12545" max="12545" width="11.42578125" style="2"/>
    <col min="12546" max="12546" width="35" style="2" customWidth="1"/>
    <col min="12547" max="12547" width="14" style="2" customWidth="1"/>
    <col min="12548" max="12548" width="8.5703125" style="2" customWidth="1"/>
    <col min="12549" max="12549" width="7.85546875" style="2" customWidth="1"/>
    <col min="12550" max="12550" width="9.140625" style="2" customWidth="1"/>
    <col min="12551" max="12551" width="19.85546875" style="2" customWidth="1"/>
    <col min="12552" max="12552" width="16.140625" style="2" customWidth="1"/>
    <col min="12553" max="12553" width="17.85546875" style="2" customWidth="1"/>
    <col min="12554" max="12554" width="15.28515625" style="2" customWidth="1"/>
    <col min="12555" max="12555" width="17.5703125" style="2" customWidth="1"/>
    <col min="12556" max="12799" width="11.42578125" style="2"/>
    <col min="12800" max="12800" width="4.140625" style="2" customWidth="1"/>
    <col min="12801" max="12801" width="11.42578125" style="2"/>
    <col min="12802" max="12802" width="35" style="2" customWidth="1"/>
    <col min="12803" max="12803" width="14" style="2" customWidth="1"/>
    <col min="12804" max="12804" width="8.5703125" style="2" customWidth="1"/>
    <col min="12805" max="12805" width="7.85546875" style="2" customWidth="1"/>
    <col min="12806" max="12806" width="9.140625" style="2" customWidth="1"/>
    <col min="12807" max="12807" width="19.85546875" style="2" customWidth="1"/>
    <col min="12808" max="12808" width="16.140625" style="2" customWidth="1"/>
    <col min="12809" max="12809" width="17.85546875" style="2" customWidth="1"/>
    <col min="12810" max="12810" width="15.28515625" style="2" customWidth="1"/>
    <col min="12811" max="12811" width="17.5703125" style="2" customWidth="1"/>
    <col min="12812" max="13055" width="11.42578125" style="2"/>
    <col min="13056" max="13056" width="4.140625" style="2" customWidth="1"/>
    <col min="13057" max="13057" width="11.42578125" style="2"/>
    <col min="13058" max="13058" width="35" style="2" customWidth="1"/>
    <col min="13059" max="13059" width="14" style="2" customWidth="1"/>
    <col min="13060" max="13060" width="8.5703125" style="2" customWidth="1"/>
    <col min="13061" max="13061" width="7.85546875" style="2" customWidth="1"/>
    <col min="13062" max="13062" width="9.140625" style="2" customWidth="1"/>
    <col min="13063" max="13063" width="19.85546875" style="2" customWidth="1"/>
    <col min="13064" max="13064" width="16.140625" style="2" customWidth="1"/>
    <col min="13065" max="13065" width="17.85546875" style="2" customWidth="1"/>
    <col min="13066" max="13066" width="15.28515625" style="2" customWidth="1"/>
    <col min="13067" max="13067" width="17.5703125" style="2" customWidth="1"/>
    <col min="13068" max="13311" width="11.42578125" style="2"/>
    <col min="13312" max="13312" width="4.140625" style="2" customWidth="1"/>
    <col min="13313" max="13313" width="11.42578125" style="2"/>
    <col min="13314" max="13314" width="35" style="2" customWidth="1"/>
    <col min="13315" max="13315" width="14" style="2" customWidth="1"/>
    <col min="13316" max="13316" width="8.5703125" style="2" customWidth="1"/>
    <col min="13317" max="13317" width="7.85546875" style="2" customWidth="1"/>
    <col min="13318" max="13318" width="9.140625" style="2" customWidth="1"/>
    <col min="13319" max="13319" width="19.85546875" style="2" customWidth="1"/>
    <col min="13320" max="13320" width="16.140625" style="2" customWidth="1"/>
    <col min="13321" max="13321" width="17.85546875" style="2" customWidth="1"/>
    <col min="13322" max="13322" width="15.28515625" style="2" customWidth="1"/>
    <col min="13323" max="13323" width="17.5703125" style="2" customWidth="1"/>
    <col min="13324" max="13567" width="11.42578125" style="2"/>
    <col min="13568" max="13568" width="4.140625" style="2" customWidth="1"/>
    <col min="13569" max="13569" width="11.42578125" style="2"/>
    <col min="13570" max="13570" width="35" style="2" customWidth="1"/>
    <col min="13571" max="13571" width="14" style="2" customWidth="1"/>
    <col min="13572" max="13572" width="8.5703125" style="2" customWidth="1"/>
    <col min="13573" max="13573" width="7.85546875" style="2" customWidth="1"/>
    <col min="13574" max="13574" width="9.140625" style="2" customWidth="1"/>
    <col min="13575" max="13575" width="19.85546875" style="2" customWidth="1"/>
    <col min="13576" max="13576" width="16.140625" style="2" customWidth="1"/>
    <col min="13577" max="13577" width="17.85546875" style="2" customWidth="1"/>
    <col min="13578" max="13578" width="15.28515625" style="2" customWidth="1"/>
    <col min="13579" max="13579" width="17.5703125" style="2" customWidth="1"/>
    <col min="13580" max="13823" width="11.42578125" style="2"/>
    <col min="13824" max="13824" width="4.140625" style="2" customWidth="1"/>
    <col min="13825" max="13825" width="11.42578125" style="2"/>
    <col min="13826" max="13826" width="35" style="2" customWidth="1"/>
    <col min="13827" max="13827" width="14" style="2" customWidth="1"/>
    <col min="13828" max="13828" width="8.5703125" style="2" customWidth="1"/>
    <col min="13829" max="13829" width="7.85546875" style="2" customWidth="1"/>
    <col min="13830" max="13830" width="9.140625" style="2" customWidth="1"/>
    <col min="13831" max="13831" width="19.85546875" style="2" customWidth="1"/>
    <col min="13832" max="13832" width="16.140625" style="2" customWidth="1"/>
    <col min="13833" max="13833" width="17.85546875" style="2" customWidth="1"/>
    <col min="13834" max="13834" width="15.28515625" style="2" customWidth="1"/>
    <col min="13835" max="13835" width="17.5703125" style="2" customWidth="1"/>
    <col min="13836" max="14079" width="11.42578125" style="2"/>
    <col min="14080" max="14080" width="4.140625" style="2" customWidth="1"/>
    <col min="14081" max="14081" width="11.42578125" style="2"/>
    <col min="14082" max="14082" width="35" style="2" customWidth="1"/>
    <col min="14083" max="14083" width="14" style="2" customWidth="1"/>
    <col min="14084" max="14084" width="8.5703125" style="2" customWidth="1"/>
    <col min="14085" max="14085" width="7.85546875" style="2" customWidth="1"/>
    <col min="14086" max="14086" width="9.140625" style="2" customWidth="1"/>
    <col min="14087" max="14087" width="19.85546875" style="2" customWidth="1"/>
    <col min="14088" max="14088" width="16.140625" style="2" customWidth="1"/>
    <col min="14089" max="14089" width="17.85546875" style="2" customWidth="1"/>
    <col min="14090" max="14090" width="15.28515625" style="2" customWidth="1"/>
    <col min="14091" max="14091" width="17.5703125" style="2" customWidth="1"/>
    <col min="14092" max="14335" width="11.42578125" style="2"/>
    <col min="14336" max="14336" width="4.140625" style="2" customWidth="1"/>
    <col min="14337" max="14337" width="11.42578125" style="2"/>
    <col min="14338" max="14338" width="35" style="2" customWidth="1"/>
    <col min="14339" max="14339" width="14" style="2" customWidth="1"/>
    <col min="14340" max="14340" width="8.5703125" style="2" customWidth="1"/>
    <col min="14341" max="14341" width="7.85546875" style="2" customWidth="1"/>
    <col min="14342" max="14342" width="9.140625" style="2" customWidth="1"/>
    <col min="14343" max="14343" width="19.85546875" style="2" customWidth="1"/>
    <col min="14344" max="14344" width="16.140625" style="2" customWidth="1"/>
    <col min="14345" max="14345" width="17.85546875" style="2" customWidth="1"/>
    <col min="14346" max="14346" width="15.28515625" style="2" customWidth="1"/>
    <col min="14347" max="14347" width="17.5703125" style="2" customWidth="1"/>
    <col min="14348" max="14591" width="11.42578125" style="2"/>
    <col min="14592" max="14592" width="4.140625" style="2" customWidth="1"/>
    <col min="14593" max="14593" width="11.42578125" style="2"/>
    <col min="14594" max="14594" width="35" style="2" customWidth="1"/>
    <col min="14595" max="14595" width="14" style="2" customWidth="1"/>
    <col min="14596" max="14596" width="8.5703125" style="2" customWidth="1"/>
    <col min="14597" max="14597" width="7.85546875" style="2" customWidth="1"/>
    <col min="14598" max="14598" width="9.140625" style="2" customWidth="1"/>
    <col min="14599" max="14599" width="19.85546875" style="2" customWidth="1"/>
    <col min="14600" max="14600" width="16.140625" style="2" customWidth="1"/>
    <col min="14601" max="14601" width="17.85546875" style="2" customWidth="1"/>
    <col min="14602" max="14602" width="15.28515625" style="2" customWidth="1"/>
    <col min="14603" max="14603" width="17.5703125" style="2" customWidth="1"/>
    <col min="14604" max="14847" width="11.42578125" style="2"/>
    <col min="14848" max="14848" width="4.140625" style="2" customWidth="1"/>
    <col min="14849" max="14849" width="11.42578125" style="2"/>
    <col min="14850" max="14850" width="35" style="2" customWidth="1"/>
    <col min="14851" max="14851" width="14" style="2" customWidth="1"/>
    <col min="14852" max="14852" width="8.5703125" style="2" customWidth="1"/>
    <col min="14853" max="14853" width="7.85546875" style="2" customWidth="1"/>
    <col min="14854" max="14854" width="9.140625" style="2" customWidth="1"/>
    <col min="14855" max="14855" width="19.85546875" style="2" customWidth="1"/>
    <col min="14856" max="14856" width="16.140625" style="2" customWidth="1"/>
    <col min="14857" max="14857" width="17.85546875" style="2" customWidth="1"/>
    <col min="14858" max="14858" width="15.28515625" style="2" customWidth="1"/>
    <col min="14859" max="14859" width="17.5703125" style="2" customWidth="1"/>
    <col min="14860" max="15103" width="11.42578125" style="2"/>
    <col min="15104" max="15104" width="4.140625" style="2" customWidth="1"/>
    <col min="15105" max="15105" width="11.42578125" style="2"/>
    <col min="15106" max="15106" width="35" style="2" customWidth="1"/>
    <col min="15107" max="15107" width="14" style="2" customWidth="1"/>
    <col min="15108" max="15108" width="8.5703125" style="2" customWidth="1"/>
    <col min="15109" max="15109" width="7.85546875" style="2" customWidth="1"/>
    <col min="15110" max="15110" width="9.140625" style="2" customWidth="1"/>
    <col min="15111" max="15111" width="19.85546875" style="2" customWidth="1"/>
    <col min="15112" max="15112" width="16.140625" style="2" customWidth="1"/>
    <col min="15113" max="15113" width="17.85546875" style="2" customWidth="1"/>
    <col min="15114" max="15114" width="15.28515625" style="2" customWidth="1"/>
    <col min="15115" max="15115" width="17.5703125" style="2" customWidth="1"/>
    <col min="15116" max="15359" width="11.42578125" style="2"/>
    <col min="15360" max="15360" width="4.140625" style="2" customWidth="1"/>
    <col min="15361" max="15361" width="11.42578125" style="2"/>
    <col min="15362" max="15362" width="35" style="2" customWidth="1"/>
    <col min="15363" max="15363" width="14" style="2" customWidth="1"/>
    <col min="15364" max="15364" width="8.5703125" style="2" customWidth="1"/>
    <col min="15365" max="15365" width="7.85546875" style="2" customWidth="1"/>
    <col min="15366" max="15366" width="9.140625" style="2" customWidth="1"/>
    <col min="15367" max="15367" width="19.85546875" style="2" customWidth="1"/>
    <col min="15368" max="15368" width="16.140625" style="2" customWidth="1"/>
    <col min="15369" max="15369" width="17.85546875" style="2" customWidth="1"/>
    <col min="15370" max="15370" width="15.28515625" style="2" customWidth="1"/>
    <col min="15371" max="15371" width="17.5703125" style="2" customWidth="1"/>
    <col min="15372" max="15615" width="11.42578125" style="2"/>
    <col min="15616" max="15616" width="4.140625" style="2" customWidth="1"/>
    <col min="15617" max="15617" width="11.42578125" style="2"/>
    <col min="15618" max="15618" width="35" style="2" customWidth="1"/>
    <col min="15619" max="15619" width="14" style="2" customWidth="1"/>
    <col min="15620" max="15620" width="8.5703125" style="2" customWidth="1"/>
    <col min="15621" max="15621" width="7.85546875" style="2" customWidth="1"/>
    <col min="15622" max="15622" width="9.140625" style="2" customWidth="1"/>
    <col min="15623" max="15623" width="19.85546875" style="2" customWidth="1"/>
    <col min="15624" max="15624" width="16.140625" style="2" customWidth="1"/>
    <col min="15625" max="15625" width="17.85546875" style="2" customWidth="1"/>
    <col min="15626" max="15626" width="15.28515625" style="2" customWidth="1"/>
    <col min="15627" max="15627" width="17.5703125" style="2" customWidth="1"/>
    <col min="15628" max="15871" width="11.42578125" style="2"/>
    <col min="15872" max="15872" width="4.140625" style="2" customWidth="1"/>
    <col min="15873" max="15873" width="11.42578125" style="2"/>
    <col min="15874" max="15874" width="35" style="2" customWidth="1"/>
    <col min="15875" max="15875" width="14" style="2" customWidth="1"/>
    <col min="15876" max="15876" width="8.5703125" style="2" customWidth="1"/>
    <col min="15877" max="15877" width="7.85546875" style="2" customWidth="1"/>
    <col min="15878" max="15878" width="9.140625" style="2" customWidth="1"/>
    <col min="15879" max="15879" width="19.85546875" style="2" customWidth="1"/>
    <col min="15880" max="15880" width="16.140625" style="2" customWidth="1"/>
    <col min="15881" max="15881" width="17.85546875" style="2" customWidth="1"/>
    <col min="15882" max="15882" width="15.28515625" style="2" customWidth="1"/>
    <col min="15883" max="15883" width="17.5703125" style="2" customWidth="1"/>
    <col min="15884" max="16127" width="11.42578125" style="2"/>
    <col min="16128" max="16128" width="4.140625" style="2" customWidth="1"/>
    <col min="16129" max="16129" width="11.42578125" style="2"/>
    <col min="16130" max="16130" width="35" style="2" customWidth="1"/>
    <col min="16131" max="16131" width="14" style="2" customWidth="1"/>
    <col min="16132" max="16132" width="8.5703125" style="2" customWidth="1"/>
    <col min="16133" max="16133" width="7.85546875" style="2" customWidth="1"/>
    <col min="16134" max="16134" width="9.140625" style="2" customWidth="1"/>
    <col min="16135" max="16135" width="19.85546875" style="2" customWidth="1"/>
    <col min="16136" max="16136" width="16.140625" style="2" customWidth="1"/>
    <col min="16137" max="16137" width="17.85546875" style="2" customWidth="1"/>
    <col min="16138" max="16138" width="15.28515625" style="2" customWidth="1"/>
    <col min="16139" max="16139" width="17.5703125" style="2" customWidth="1"/>
    <col min="16140" max="16384" width="11.42578125" style="2"/>
  </cols>
  <sheetData>
    <row r="1" spans="1:11" x14ac:dyDescent="0.25">
      <c r="A1" s="88"/>
      <c r="B1" s="89"/>
      <c r="C1" s="89"/>
      <c r="D1" s="89"/>
      <c r="E1" s="89"/>
      <c r="F1" s="89"/>
      <c r="G1" s="89"/>
      <c r="H1" s="89"/>
      <c r="I1" s="89"/>
      <c r="J1" s="89"/>
      <c r="K1" s="89"/>
    </row>
    <row r="2" spans="1:11" x14ac:dyDescent="0.25">
      <c r="A2" s="88"/>
      <c r="B2" s="89"/>
      <c r="C2" s="89"/>
      <c r="D2" s="89"/>
      <c r="E2" s="89"/>
      <c r="F2" s="89"/>
      <c r="G2" s="89"/>
      <c r="H2" s="89"/>
      <c r="I2" s="89"/>
      <c r="J2" s="89"/>
      <c r="K2" s="89"/>
    </row>
    <row r="3" spans="1:11" x14ac:dyDescent="0.25">
      <c r="A3" s="88"/>
      <c r="B3" s="89"/>
      <c r="C3" s="89"/>
      <c r="D3" s="89"/>
      <c r="E3" s="90"/>
      <c r="F3" s="90"/>
      <c r="G3" s="90"/>
      <c r="H3" s="89"/>
      <c r="I3" s="89"/>
      <c r="J3" s="89"/>
      <c r="K3" s="89"/>
    </row>
    <row r="4" spans="1:11" x14ac:dyDescent="0.25">
      <c r="A4" s="88"/>
      <c r="B4" s="89"/>
      <c r="C4" s="89"/>
      <c r="D4" s="89"/>
      <c r="E4" s="90"/>
      <c r="F4" s="90"/>
      <c r="G4" s="90"/>
      <c r="H4" s="89"/>
      <c r="I4" s="89"/>
      <c r="J4" s="89"/>
      <c r="K4" s="89"/>
    </row>
    <row r="5" spans="1:11" x14ac:dyDescent="0.25">
      <c r="A5" s="88"/>
      <c r="B5" s="89"/>
      <c r="C5" s="89"/>
      <c r="D5" s="89"/>
      <c r="E5" s="90"/>
      <c r="F5" s="90"/>
      <c r="G5" s="90"/>
      <c r="H5" s="89"/>
      <c r="I5" s="89"/>
      <c r="J5" s="89"/>
      <c r="K5" s="89"/>
    </row>
    <row r="6" spans="1:11" x14ac:dyDescent="0.25">
      <c r="A6" s="88"/>
      <c r="B6" s="89"/>
      <c r="C6" s="89"/>
      <c r="D6" s="89"/>
      <c r="E6" s="90"/>
      <c r="F6" s="90"/>
      <c r="G6" s="90"/>
      <c r="H6" s="89"/>
      <c r="I6" s="89"/>
      <c r="J6" s="89"/>
      <c r="K6" s="89"/>
    </row>
    <row r="7" spans="1:11" x14ac:dyDescent="0.25">
      <c r="A7" s="88"/>
      <c r="B7" s="89"/>
      <c r="C7" s="89"/>
      <c r="D7" s="89"/>
      <c r="E7" s="90"/>
      <c r="F7" s="90"/>
      <c r="G7" s="90"/>
      <c r="H7" s="89"/>
      <c r="I7" s="89"/>
      <c r="J7" s="89"/>
      <c r="K7" s="89"/>
    </row>
    <row r="8" spans="1:11" ht="30" customHeight="1" x14ac:dyDescent="0.25">
      <c r="A8" s="223" t="s">
        <v>176</v>
      </c>
      <c r="B8" s="224"/>
      <c r="C8" s="224"/>
      <c r="D8" s="224"/>
      <c r="E8" s="224"/>
      <c r="F8" s="224"/>
      <c r="G8" s="224"/>
      <c r="H8" s="224"/>
      <c r="I8" s="224"/>
      <c r="J8" s="224"/>
      <c r="K8" s="224"/>
    </row>
    <row r="9" spans="1:11" ht="12.75" customHeight="1" x14ac:dyDescent="0.25">
      <c r="A9" s="227" t="s">
        <v>0</v>
      </c>
      <c r="B9" s="227" t="s">
        <v>103</v>
      </c>
      <c r="C9" s="230"/>
      <c r="D9" s="233" t="s">
        <v>170</v>
      </c>
      <c r="E9" s="227" t="s">
        <v>1</v>
      </c>
      <c r="F9" s="236"/>
      <c r="G9" s="230"/>
      <c r="H9" s="233" t="s">
        <v>132</v>
      </c>
      <c r="I9" s="233" t="s">
        <v>171</v>
      </c>
      <c r="J9" s="243" t="s">
        <v>2</v>
      </c>
      <c r="K9" s="244"/>
    </row>
    <row r="10" spans="1:11" ht="36" customHeight="1" x14ac:dyDescent="0.25">
      <c r="A10" s="228"/>
      <c r="B10" s="228"/>
      <c r="C10" s="231"/>
      <c r="D10" s="234"/>
      <c r="E10" s="229"/>
      <c r="F10" s="237"/>
      <c r="G10" s="232"/>
      <c r="H10" s="234"/>
      <c r="I10" s="234"/>
      <c r="J10" s="245"/>
      <c r="K10" s="246"/>
    </row>
    <row r="11" spans="1:11" ht="40.5" customHeight="1" x14ac:dyDescent="0.25">
      <c r="A11" s="229"/>
      <c r="B11" s="229"/>
      <c r="C11" s="232"/>
      <c r="D11" s="235"/>
      <c r="E11" s="144" t="s">
        <v>3</v>
      </c>
      <c r="F11" s="189" t="s">
        <v>4</v>
      </c>
      <c r="G11" s="144" t="s">
        <v>5</v>
      </c>
      <c r="H11" s="235" t="s">
        <v>6</v>
      </c>
      <c r="I11" s="235" t="s">
        <v>6</v>
      </c>
      <c r="J11" s="145" t="s">
        <v>7</v>
      </c>
      <c r="K11" s="146" t="s">
        <v>8</v>
      </c>
    </row>
    <row r="12" spans="1:11" ht="32.25" customHeight="1" x14ac:dyDescent="0.25">
      <c r="A12" s="142">
        <v>1</v>
      </c>
      <c r="B12" s="225" t="s">
        <v>9</v>
      </c>
      <c r="C12" s="226"/>
      <c r="D12" s="194"/>
      <c r="E12" s="194"/>
      <c r="F12" s="195"/>
      <c r="G12" s="84">
        <f>SUM(E12:F12)</f>
        <v>0</v>
      </c>
      <c r="H12" s="201"/>
      <c r="I12" s="192"/>
      <c r="J12" s="193"/>
      <c r="K12" s="193"/>
    </row>
    <row r="13" spans="1:11" ht="24" customHeight="1" x14ac:dyDescent="0.25">
      <c r="A13" s="142">
        <v>2</v>
      </c>
      <c r="B13" s="225" t="s">
        <v>10</v>
      </c>
      <c r="C13" s="226"/>
      <c r="D13" s="137"/>
      <c r="E13" s="196"/>
      <c r="F13" s="197"/>
      <c r="G13" s="85">
        <f t="shared" ref="G13:G16" si="0">SUM(E13:F13)</f>
        <v>0</v>
      </c>
      <c r="H13" s="191"/>
      <c r="I13" s="191"/>
      <c r="J13" s="193"/>
      <c r="K13" s="193"/>
    </row>
    <row r="14" spans="1:11" ht="24" customHeight="1" x14ac:dyDescent="0.25">
      <c r="A14" s="142">
        <v>3</v>
      </c>
      <c r="B14" s="225" t="s">
        <v>11</v>
      </c>
      <c r="C14" s="226"/>
      <c r="D14" s="137"/>
      <c r="E14" s="196"/>
      <c r="F14" s="197"/>
      <c r="G14" s="85">
        <f t="shared" si="0"/>
        <v>0</v>
      </c>
      <c r="H14" s="191"/>
      <c r="I14" s="191"/>
      <c r="J14" s="193"/>
      <c r="K14" s="193"/>
    </row>
    <row r="15" spans="1:11" ht="27" customHeight="1" x14ac:dyDescent="0.25">
      <c r="A15" s="143">
        <v>4</v>
      </c>
      <c r="B15" s="225" t="s">
        <v>12</v>
      </c>
      <c r="C15" s="226"/>
      <c r="D15" s="138"/>
      <c r="E15" s="198"/>
      <c r="F15" s="199"/>
      <c r="G15" s="85">
        <f t="shared" si="0"/>
        <v>0</v>
      </c>
      <c r="H15" s="191"/>
      <c r="I15" s="191"/>
      <c r="J15" s="193"/>
      <c r="K15" s="193"/>
    </row>
    <row r="16" spans="1:11" ht="27.75" customHeight="1" x14ac:dyDescent="0.25">
      <c r="A16" s="143">
        <v>5</v>
      </c>
      <c r="B16" s="241" t="s">
        <v>13</v>
      </c>
      <c r="C16" s="241"/>
      <c r="D16" s="137"/>
      <c r="E16" s="196"/>
      <c r="F16" s="197"/>
      <c r="G16" s="85">
        <f t="shared" si="0"/>
        <v>0</v>
      </c>
      <c r="H16" s="191"/>
      <c r="I16" s="191"/>
      <c r="J16" s="193"/>
      <c r="K16" s="193"/>
    </row>
    <row r="17" spans="1:47" s="3" customFormat="1" ht="22.5" customHeight="1" x14ac:dyDescent="0.25">
      <c r="A17" s="242" t="s">
        <v>5</v>
      </c>
      <c r="B17" s="242"/>
      <c r="C17" s="242"/>
      <c r="D17" s="139">
        <f>D12</f>
        <v>0</v>
      </c>
      <c r="E17" s="252"/>
      <c r="F17" s="253"/>
      <c r="G17" s="254"/>
      <c r="H17" s="140">
        <f>SUM(H12:H16)</f>
        <v>0</v>
      </c>
      <c r="I17" s="91"/>
      <c r="J17" s="134"/>
      <c r="K17" s="92"/>
    </row>
    <row r="18" spans="1:47" s="3" customFormat="1" ht="22.5" customHeight="1" x14ac:dyDescent="0.25">
      <c r="A18" s="117"/>
      <c r="B18" s="258" t="s">
        <v>160</v>
      </c>
      <c r="C18" s="259"/>
      <c r="D18" s="259"/>
      <c r="E18" s="259"/>
      <c r="F18" s="259"/>
      <c r="G18" s="260"/>
      <c r="H18" s="200"/>
      <c r="I18" s="133"/>
      <c r="J18" s="124">
        <f>H18</f>
        <v>0</v>
      </c>
      <c r="K18" s="92"/>
      <c r="AU18" s="126"/>
    </row>
    <row r="19" spans="1:47" s="3" customFormat="1" ht="22.5" customHeight="1" x14ac:dyDescent="0.25">
      <c r="A19" s="117"/>
      <c r="B19" s="190"/>
      <c r="C19" s="247" t="s">
        <v>162</v>
      </c>
      <c r="D19" s="248"/>
      <c r="E19" s="248"/>
      <c r="F19" s="248"/>
      <c r="G19" s="249"/>
      <c r="H19" s="141">
        <f>H17+H18</f>
        <v>0</v>
      </c>
      <c r="I19" s="135"/>
      <c r="J19" s="118"/>
      <c r="K19" s="92"/>
      <c r="AU19" s="126"/>
    </row>
    <row r="20" spans="1:47" s="3" customFormat="1" ht="40.5" customHeight="1" x14ac:dyDescent="0.2">
      <c r="A20" s="250" t="s">
        <v>175</v>
      </c>
      <c r="B20" s="250"/>
      <c r="C20" s="250"/>
      <c r="D20" s="250"/>
      <c r="E20" s="250"/>
      <c r="F20" s="250"/>
      <c r="G20" s="250"/>
      <c r="H20" s="250"/>
      <c r="I20" s="124"/>
      <c r="J20" s="124"/>
      <c r="K20" s="92"/>
    </row>
    <row r="21" spans="1:47" s="122" customFormat="1" ht="35.25" customHeight="1" x14ac:dyDescent="0.25">
      <c r="A21" s="251" t="s">
        <v>187</v>
      </c>
      <c r="B21" s="251"/>
      <c r="C21" s="251"/>
      <c r="D21" s="251"/>
      <c r="E21" s="251"/>
      <c r="F21" s="251"/>
      <c r="G21" s="251"/>
      <c r="H21" s="251"/>
      <c r="I21" s="147" t="s">
        <v>14</v>
      </c>
      <c r="J21" s="161"/>
      <c r="K21" s="92"/>
    </row>
    <row r="22" spans="1:47" ht="30" customHeight="1" x14ac:dyDescent="0.25">
      <c r="A22" s="88"/>
      <c r="B22" s="89"/>
      <c r="C22" s="89"/>
      <c r="D22" s="89"/>
      <c r="E22" s="89"/>
      <c r="F22" s="89"/>
      <c r="G22" s="89"/>
      <c r="H22" s="89"/>
      <c r="I22" s="147" t="s">
        <v>172</v>
      </c>
      <c r="J22" s="151" t="e">
        <f>H17/D12/J21</f>
        <v>#DIV/0!</v>
      </c>
      <c r="K22" s="92"/>
    </row>
    <row r="23" spans="1:47" ht="27.75" customHeight="1" x14ac:dyDescent="0.25">
      <c r="A23" s="88"/>
      <c r="B23" s="89"/>
      <c r="C23" s="89"/>
      <c r="D23" s="89"/>
      <c r="E23" s="255" t="s">
        <v>181</v>
      </c>
      <c r="F23" s="256"/>
      <c r="G23" s="257"/>
      <c r="H23" s="89"/>
      <c r="I23" s="124"/>
      <c r="J23" s="124"/>
      <c r="K23" s="92"/>
    </row>
    <row r="24" spans="1:47" ht="30.75" customHeight="1" x14ac:dyDescent="0.25">
      <c r="A24" s="88"/>
      <c r="B24" s="89"/>
      <c r="C24" s="89"/>
      <c r="D24" s="89"/>
      <c r="E24" s="148" t="s">
        <v>3</v>
      </c>
      <c r="F24" s="144" t="s">
        <v>4</v>
      </c>
      <c r="G24" s="149" t="s">
        <v>5</v>
      </c>
      <c r="H24" s="89"/>
      <c r="I24" s="124"/>
      <c r="J24" s="124"/>
      <c r="K24" s="92"/>
    </row>
    <row r="25" spans="1:47" ht="24" customHeight="1" x14ac:dyDescent="0.25">
      <c r="A25" s="88"/>
      <c r="B25" s="89"/>
      <c r="C25" s="89"/>
      <c r="D25" s="89"/>
      <c r="E25" s="196"/>
      <c r="F25" s="194"/>
      <c r="G25" s="150">
        <f>E25+F25</f>
        <v>0</v>
      </c>
      <c r="H25" s="89"/>
      <c r="I25" s="89"/>
      <c r="J25" s="89"/>
      <c r="K25" s="89"/>
    </row>
    <row r="26" spans="1:47" ht="30" customHeight="1" x14ac:dyDescent="0.25">
      <c r="A26" s="88"/>
      <c r="B26" s="89"/>
      <c r="C26" s="89"/>
      <c r="D26" s="89"/>
      <c r="E26" s="238" t="s">
        <v>163</v>
      </c>
      <c r="F26" s="239"/>
      <c r="G26" s="239"/>
      <c r="H26" s="93"/>
      <c r="I26" s="132"/>
      <c r="J26" s="89"/>
      <c r="K26" s="89"/>
    </row>
    <row r="27" spans="1:47" ht="42" customHeight="1" x14ac:dyDescent="0.25">
      <c r="A27" s="88"/>
      <c r="B27" s="89"/>
      <c r="C27" s="89"/>
      <c r="D27" s="89"/>
      <c r="E27" s="240"/>
      <c r="F27" s="240"/>
      <c r="G27" s="240"/>
      <c r="H27" s="93"/>
      <c r="I27" s="132"/>
      <c r="J27" s="89"/>
      <c r="K27" s="89"/>
    </row>
  </sheetData>
  <sheetProtection algorithmName="SHA-512" hashValue="9dwjI31eFvzXzoWgi8bSrxrVyVZ9+arxdOgq31JLGxflucwfHdBRtvhYT/S+Pt6ewT46V+UDh43YdiXye9ePdQ==" saltValue="CJR8p3fyxUK2FH8QCWYJFQ==" spinCount="100000" sheet="1" formatCells="0" formatColumns="0" formatRows="0"/>
  <mergeCells count="21">
    <mergeCell ref="E26:G27"/>
    <mergeCell ref="B15:C15"/>
    <mergeCell ref="B16:C16"/>
    <mergeCell ref="A17:C17"/>
    <mergeCell ref="J9:K10"/>
    <mergeCell ref="C19:G19"/>
    <mergeCell ref="A20:H20"/>
    <mergeCell ref="A21:H21"/>
    <mergeCell ref="E17:G17"/>
    <mergeCell ref="E23:G23"/>
    <mergeCell ref="B18:G18"/>
    <mergeCell ref="H9:H11"/>
    <mergeCell ref="I9:I11"/>
    <mergeCell ref="A8:K8"/>
    <mergeCell ref="B14:C14"/>
    <mergeCell ref="A9:A11"/>
    <mergeCell ref="B9:C11"/>
    <mergeCell ref="D9:D11"/>
    <mergeCell ref="E9:G10"/>
    <mergeCell ref="B12:C12"/>
    <mergeCell ref="B13:C13"/>
  </mergeCells>
  <pageMargins left="0.70866141732283472" right="0.70866141732283472" top="0.74803149606299213" bottom="0.74803149606299213" header="0.31496062992125984" footer="0.31496062992125984"/>
  <pageSetup paperSize="9" scale="65" orientation="landscape" r:id="rId1"/>
  <headerFooter>
    <oddHeader>&amp;R&amp;F
&amp;A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84"/>
  <sheetViews>
    <sheetView workbookViewId="0">
      <selection activeCell="E18" sqref="E18"/>
    </sheetView>
  </sheetViews>
  <sheetFormatPr baseColWidth="10" defaultRowHeight="15" x14ac:dyDescent="0.25"/>
  <cols>
    <col min="1" max="1" width="28.28515625" customWidth="1"/>
    <col min="2" max="2" width="29.28515625" customWidth="1"/>
    <col min="3" max="3" width="28.7109375" customWidth="1"/>
    <col min="4" max="4" width="19.7109375" customWidth="1"/>
    <col min="5" max="5" width="68.8554687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94"/>
      <c r="B1" s="94"/>
      <c r="C1" s="94"/>
      <c r="D1" s="94"/>
      <c r="E1" s="94"/>
    </row>
    <row r="2" spans="1:5" ht="13.15" customHeight="1" x14ac:dyDescent="0.25">
      <c r="A2" s="94"/>
      <c r="B2" s="94"/>
      <c r="C2" s="90"/>
      <c r="D2" s="90"/>
      <c r="E2" s="95"/>
    </row>
    <row r="3" spans="1:5" x14ac:dyDescent="0.25">
      <c r="A3" s="94"/>
      <c r="B3" s="94"/>
      <c r="C3" s="90"/>
      <c r="D3" s="90"/>
      <c r="E3" s="95"/>
    </row>
    <row r="4" spans="1:5" x14ac:dyDescent="0.25">
      <c r="A4" s="94"/>
      <c r="B4" s="94"/>
      <c r="C4" s="90"/>
      <c r="D4" s="90"/>
      <c r="E4" s="95"/>
    </row>
    <row r="5" spans="1:5" x14ac:dyDescent="0.25">
      <c r="A5" s="94"/>
      <c r="B5" s="94"/>
      <c r="C5" s="90"/>
      <c r="D5" s="90"/>
      <c r="E5" s="95"/>
    </row>
    <row r="6" spans="1:5" x14ac:dyDescent="0.25">
      <c r="A6" s="94"/>
      <c r="B6" s="94"/>
      <c r="C6" s="90"/>
      <c r="D6" s="90"/>
      <c r="E6" s="95"/>
    </row>
    <row r="7" spans="1:5" ht="15.75" thickBot="1" x14ac:dyDescent="0.3">
      <c r="A7" s="94"/>
      <c r="B7" s="94"/>
      <c r="C7" s="94"/>
      <c r="D7" s="94"/>
      <c r="E7" s="94"/>
    </row>
    <row r="8" spans="1:5" ht="52.5" customHeight="1" thickTop="1" thickBot="1" x14ac:dyDescent="0.3">
      <c r="A8" s="261" t="s">
        <v>164</v>
      </c>
      <c r="B8" s="262"/>
      <c r="C8" s="262"/>
      <c r="D8" s="262"/>
      <c r="E8" s="263"/>
    </row>
    <row r="9" spans="1:5" ht="19.5" thickTop="1" thickBot="1" x14ac:dyDescent="0.3">
      <c r="A9" s="264" t="s">
        <v>174</v>
      </c>
      <c r="B9" s="265"/>
      <c r="C9" s="265"/>
      <c r="D9" s="265"/>
      <c r="E9" s="266"/>
    </row>
    <row r="10" spans="1:5" ht="7.5" customHeight="1" thickTop="1" thickBot="1" x14ac:dyDescent="0.3">
      <c r="A10" s="4"/>
      <c r="B10" s="4"/>
      <c r="C10" s="4"/>
      <c r="D10" s="4"/>
      <c r="E10" s="4"/>
    </row>
    <row r="11" spans="1:5" ht="16.5" thickTop="1" thickBot="1" x14ac:dyDescent="0.3">
      <c r="A11" s="5" t="s">
        <v>15</v>
      </c>
      <c r="B11" s="6" t="s">
        <v>133</v>
      </c>
      <c r="C11" s="6" t="s">
        <v>134</v>
      </c>
      <c r="D11" s="6" t="s">
        <v>16</v>
      </c>
      <c r="E11" s="7" t="s">
        <v>195</v>
      </c>
    </row>
    <row r="12" spans="1:5" ht="15.75" thickTop="1" x14ac:dyDescent="0.25">
      <c r="A12" s="8" t="s">
        <v>17</v>
      </c>
      <c r="B12" s="9">
        <f>SUM(B13:B20)</f>
        <v>0</v>
      </c>
      <c r="C12" s="9">
        <f>SUM(C13:C20)</f>
        <v>0</v>
      </c>
      <c r="D12" s="9">
        <f>SUM(D13:D20)</f>
        <v>0</v>
      </c>
      <c r="E12" s="10"/>
    </row>
    <row r="13" spans="1:5" x14ac:dyDescent="0.25">
      <c r="A13" s="11" t="s">
        <v>18</v>
      </c>
      <c r="B13" s="12"/>
      <c r="C13" s="12"/>
      <c r="D13" s="13"/>
      <c r="E13" s="14"/>
    </row>
    <row r="14" spans="1:5" x14ac:dyDescent="0.25">
      <c r="A14" s="11" t="s">
        <v>19</v>
      </c>
      <c r="B14" s="12"/>
      <c r="C14" s="12"/>
      <c r="D14" s="13"/>
      <c r="E14" s="14"/>
    </row>
    <row r="15" spans="1:5" x14ac:dyDescent="0.25">
      <c r="A15" s="11" t="s">
        <v>20</v>
      </c>
      <c r="B15" s="12"/>
      <c r="C15" s="12"/>
      <c r="D15" s="13"/>
      <c r="E15" s="14"/>
    </row>
    <row r="16" spans="1:5" x14ac:dyDescent="0.25">
      <c r="A16" s="11" t="s">
        <v>21</v>
      </c>
      <c r="B16" s="12"/>
      <c r="C16" s="12"/>
      <c r="D16" s="13"/>
      <c r="E16" s="14"/>
    </row>
    <row r="17" spans="1:5" x14ac:dyDescent="0.25">
      <c r="A17" s="11" t="s">
        <v>22</v>
      </c>
      <c r="B17" s="12"/>
      <c r="C17" s="12"/>
      <c r="D17" s="13"/>
      <c r="E17" s="14"/>
    </row>
    <row r="18" spans="1:5" x14ac:dyDescent="0.25">
      <c r="A18" s="11" t="s">
        <v>23</v>
      </c>
      <c r="B18" s="12"/>
      <c r="C18" s="12"/>
      <c r="D18" s="13"/>
      <c r="E18" s="14"/>
    </row>
    <row r="19" spans="1:5" x14ac:dyDescent="0.25">
      <c r="A19" s="11" t="s">
        <v>24</v>
      </c>
      <c r="B19" s="12"/>
      <c r="C19" s="12"/>
      <c r="D19" s="13"/>
      <c r="E19" s="14"/>
    </row>
    <row r="20" spans="1:5" ht="15.75" thickBot="1" x14ac:dyDescent="0.3">
      <c r="A20" s="11" t="s">
        <v>25</v>
      </c>
      <c r="B20" s="12"/>
      <c r="C20" s="12"/>
      <c r="D20" s="13"/>
      <c r="E20" s="14"/>
    </row>
    <row r="21" spans="1:5" ht="15.75" thickTop="1" x14ac:dyDescent="0.25">
      <c r="A21" s="15" t="s">
        <v>26</v>
      </c>
      <c r="B21" s="9">
        <f>SUM(B22:B24)</f>
        <v>0</v>
      </c>
      <c r="C21" s="9">
        <f>SUM(C22:C24)</f>
        <v>0</v>
      </c>
      <c r="D21" s="9">
        <f>SUM(D22:D24)</f>
        <v>0</v>
      </c>
      <c r="E21" s="16"/>
    </row>
    <row r="22" spans="1:5" x14ac:dyDescent="0.25">
      <c r="A22" s="11" t="s">
        <v>27</v>
      </c>
      <c r="B22" s="12"/>
      <c r="C22" s="12"/>
      <c r="D22" s="13"/>
      <c r="E22" s="14"/>
    </row>
    <row r="23" spans="1:5" x14ac:dyDescent="0.25">
      <c r="A23" s="11" t="s">
        <v>28</v>
      </c>
      <c r="B23" s="12"/>
      <c r="C23" s="12"/>
      <c r="D23" s="13"/>
      <c r="E23" s="14"/>
    </row>
    <row r="24" spans="1:5" ht="15.75" thickBot="1" x14ac:dyDescent="0.3">
      <c r="A24" s="11" t="s">
        <v>29</v>
      </c>
      <c r="B24" s="12"/>
      <c r="C24" s="12"/>
      <c r="D24" s="13"/>
      <c r="E24" s="14"/>
    </row>
    <row r="25" spans="1:5" ht="15.75" thickTop="1" x14ac:dyDescent="0.25">
      <c r="A25" s="15" t="s">
        <v>30</v>
      </c>
      <c r="B25" s="9">
        <f>+B26</f>
        <v>0</v>
      </c>
      <c r="C25" s="9">
        <f>+C26</f>
        <v>0</v>
      </c>
      <c r="D25" s="9">
        <f>+D26</f>
        <v>0</v>
      </c>
      <c r="E25" s="16"/>
    </row>
    <row r="26" spans="1:5" ht="15.75" thickBot="1" x14ac:dyDescent="0.3">
      <c r="A26" s="17" t="s">
        <v>31</v>
      </c>
      <c r="B26" s="18"/>
      <c r="C26" s="18"/>
      <c r="D26" s="19"/>
      <c r="E26" s="20"/>
    </row>
    <row r="27" spans="1:5" ht="15.75" thickTop="1" x14ac:dyDescent="0.25">
      <c r="A27" s="15" t="s">
        <v>32</v>
      </c>
      <c r="B27" s="9">
        <f>SUM(B28:B29)</f>
        <v>0</v>
      </c>
      <c r="C27" s="9">
        <f>SUM(C28:C29)</f>
        <v>0</v>
      </c>
      <c r="D27" s="9">
        <f>SUM(D28:D29)</f>
        <v>0</v>
      </c>
      <c r="E27" s="16"/>
    </row>
    <row r="28" spans="1:5" x14ac:dyDescent="0.25">
      <c r="A28" s="17" t="s">
        <v>33</v>
      </c>
      <c r="B28" s="18"/>
      <c r="C28" s="18"/>
      <c r="D28" s="19"/>
      <c r="E28" s="20"/>
    </row>
    <row r="29" spans="1:5" ht="15.75" thickBot="1" x14ac:dyDescent="0.3">
      <c r="A29" s="17" t="s">
        <v>34</v>
      </c>
      <c r="B29" s="18"/>
      <c r="C29" s="18"/>
      <c r="D29" s="19"/>
      <c r="E29" s="20"/>
    </row>
    <row r="30" spans="1:5" ht="15.75" thickTop="1" x14ac:dyDescent="0.25">
      <c r="A30" s="15" t="s">
        <v>35</v>
      </c>
      <c r="B30" s="9">
        <f>+B31</f>
        <v>0</v>
      </c>
      <c r="C30" s="9">
        <f>+C31</f>
        <v>0</v>
      </c>
      <c r="D30" s="9">
        <f>+D31</f>
        <v>0</v>
      </c>
      <c r="E30" s="16"/>
    </row>
    <row r="31" spans="1:5" ht="15.75" thickBot="1" x14ac:dyDescent="0.3">
      <c r="A31" s="17" t="s">
        <v>36</v>
      </c>
      <c r="B31" s="18"/>
      <c r="C31" s="18"/>
      <c r="D31" s="19"/>
      <c r="E31" s="20"/>
    </row>
    <row r="32" spans="1:5" ht="15.75" thickTop="1" x14ac:dyDescent="0.25">
      <c r="A32" s="15" t="s">
        <v>37</v>
      </c>
      <c r="B32" s="9">
        <f>SUM(B33:B41)</f>
        <v>0</v>
      </c>
      <c r="C32" s="9">
        <f>SUM(C33:C41)</f>
        <v>0</v>
      </c>
      <c r="D32" s="9">
        <f>SUM(D33:D41)</f>
        <v>0</v>
      </c>
      <c r="E32" s="16"/>
    </row>
    <row r="33" spans="1:5" x14ac:dyDescent="0.25">
      <c r="A33" s="17" t="s">
        <v>38</v>
      </c>
      <c r="B33" s="18"/>
      <c r="C33" s="18"/>
      <c r="D33" s="19"/>
      <c r="E33" s="20"/>
    </row>
    <row r="34" spans="1:5" x14ac:dyDescent="0.25">
      <c r="A34" s="17" t="s">
        <v>39</v>
      </c>
      <c r="B34" s="18"/>
      <c r="C34" s="18"/>
      <c r="D34" s="19"/>
      <c r="E34" s="20"/>
    </row>
    <row r="35" spans="1:5" x14ac:dyDescent="0.25">
      <c r="A35" s="17" t="s">
        <v>40</v>
      </c>
      <c r="B35" s="18"/>
      <c r="C35" s="18"/>
      <c r="D35" s="19"/>
      <c r="E35" s="20"/>
    </row>
    <row r="36" spans="1:5" x14ac:dyDescent="0.25">
      <c r="A36" s="17" t="s">
        <v>41</v>
      </c>
      <c r="B36" s="18"/>
      <c r="C36" s="18"/>
      <c r="D36" s="19"/>
      <c r="E36" s="20"/>
    </row>
    <row r="37" spans="1:5" x14ac:dyDescent="0.25">
      <c r="A37" s="17" t="s">
        <v>42</v>
      </c>
      <c r="B37" s="18"/>
      <c r="C37" s="18"/>
      <c r="D37" s="19"/>
      <c r="E37" s="20"/>
    </row>
    <row r="38" spans="1:5" x14ac:dyDescent="0.25">
      <c r="A38" s="17" t="s">
        <v>43</v>
      </c>
      <c r="B38" s="18"/>
      <c r="C38" s="18"/>
      <c r="D38" s="19"/>
      <c r="E38" s="20"/>
    </row>
    <row r="39" spans="1:5" x14ac:dyDescent="0.25">
      <c r="A39" s="17" t="s">
        <v>44</v>
      </c>
      <c r="B39" s="18"/>
      <c r="C39" s="18"/>
      <c r="D39" s="19"/>
      <c r="E39" s="20"/>
    </row>
    <row r="40" spans="1:5" x14ac:dyDescent="0.25">
      <c r="A40" s="17" t="s">
        <v>45</v>
      </c>
      <c r="B40" s="18"/>
      <c r="C40" s="18"/>
      <c r="D40" s="19"/>
      <c r="E40" s="20"/>
    </row>
    <row r="41" spans="1:5" ht="15.75" thickBot="1" x14ac:dyDescent="0.3">
      <c r="A41" s="17" t="s">
        <v>46</v>
      </c>
      <c r="B41" s="18"/>
      <c r="C41" s="18"/>
      <c r="D41" s="19"/>
      <c r="E41" s="20"/>
    </row>
    <row r="42" spans="1:5" ht="15.75" thickTop="1" x14ac:dyDescent="0.25">
      <c r="A42" s="15" t="s">
        <v>47</v>
      </c>
      <c r="B42" s="9">
        <f>SUM(B43:B47)</f>
        <v>0</v>
      </c>
      <c r="C42" s="9">
        <f>SUM(C43:C47)</f>
        <v>0</v>
      </c>
      <c r="D42" s="9">
        <f>SUM(D43:D47)</f>
        <v>0</v>
      </c>
      <c r="E42" s="16"/>
    </row>
    <row r="43" spans="1:5" x14ac:dyDescent="0.25">
      <c r="A43" s="17" t="s">
        <v>48</v>
      </c>
      <c r="B43" s="18"/>
      <c r="C43" s="18"/>
      <c r="D43" s="19"/>
      <c r="E43" s="20"/>
    </row>
    <row r="44" spans="1:5" x14ac:dyDescent="0.25">
      <c r="A44" s="17" t="s">
        <v>49</v>
      </c>
      <c r="B44" s="18"/>
      <c r="C44" s="18"/>
      <c r="D44" s="19"/>
      <c r="E44" s="20"/>
    </row>
    <row r="45" spans="1:5" x14ac:dyDescent="0.25">
      <c r="A45" s="17" t="s">
        <v>50</v>
      </c>
      <c r="B45" s="18"/>
      <c r="C45" s="18"/>
      <c r="D45" s="19"/>
      <c r="E45" s="20"/>
    </row>
    <row r="46" spans="1:5" x14ac:dyDescent="0.25">
      <c r="A46" s="17" t="s">
        <v>51</v>
      </c>
      <c r="B46" s="18"/>
      <c r="C46" s="18"/>
      <c r="D46" s="19"/>
      <c r="E46" s="20"/>
    </row>
    <row r="47" spans="1:5" ht="15.75" thickBot="1" x14ac:dyDescent="0.3">
      <c r="A47" s="17" t="s">
        <v>52</v>
      </c>
      <c r="B47" s="18"/>
      <c r="C47" s="18"/>
      <c r="D47" s="19"/>
      <c r="E47" s="20"/>
    </row>
    <row r="48" spans="1:5" ht="15.75" thickTop="1" x14ac:dyDescent="0.25">
      <c r="A48" s="15" t="s">
        <v>53</v>
      </c>
      <c r="B48" s="9">
        <f>SUM(B49:B52)</f>
        <v>0</v>
      </c>
      <c r="C48" s="9">
        <f>SUM(C49:C52)</f>
        <v>0</v>
      </c>
      <c r="D48" s="9">
        <f>SUM(D49:D52)</f>
        <v>0</v>
      </c>
      <c r="E48" s="16"/>
    </row>
    <row r="49" spans="1:5" x14ac:dyDescent="0.25">
      <c r="A49" s="17" t="s">
        <v>54</v>
      </c>
      <c r="B49" s="18"/>
      <c r="C49" s="18"/>
      <c r="D49" s="19"/>
      <c r="E49" s="20"/>
    </row>
    <row r="50" spans="1:5" x14ac:dyDescent="0.25">
      <c r="A50" s="17" t="s">
        <v>55</v>
      </c>
      <c r="B50" s="18"/>
      <c r="C50" s="18"/>
      <c r="D50" s="19"/>
      <c r="E50" s="20"/>
    </row>
    <row r="51" spans="1:5" x14ac:dyDescent="0.25">
      <c r="A51" s="17" t="s">
        <v>56</v>
      </c>
      <c r="B51" s="18"/>
      <c r="C51" s="18"/>
      <c r="D51" s="19"/>
      <c r="E51" s="20"/>
    </row>
    <row r="52" spans="1:5" ht="15.75" thickBot="1" x14ac:dyDescent="0.3">
      <c r="A52" s="17" t="s">
        <v>57</v>
      </c>
      <c r="B52" s="18"/>
      <c r="C52" s="18"/>
      <c r="D52" s="19"/>
      <c r="E52" s="20"/>
    </row>
    <row r="53" spans="1:5" ht="15.75" thickTop="1" x14ac:dyDescent="0.25">
      <c r="A53" s="15" t="s">
        <v>58</v>
      </c>
      <c r="B53" s="9">
        <f>+B54</f>
        <v>0</v>
      </c>
      <c r="C53" s="9">
        <f>+C54</f>
        <v>0</v>
      </c>
      <c r="D53" s="9">
        <f>+D54</f>
        <v>0</v>
      </c>
      <c r="E53" s="16"/>
    </row>
    <row r="54" spans="1:5" ht="15.75" thickBot="1" x14ac:dyDescent="0.3">
      <c r="A54" s="17" t="s">
        <v>59</v>
      </c>
      <c r="B54" s="18"/>
      <c r="C54" s="18"/>
      <c r="D54" s="19"/>
      <c r="E54" s="20"/>
    </row>
    <row r="55" spans="1:5" ht="15.75" thickTop="1" x14ac:dyDescent="0.25">
      <c r="A55" s="15" t="s">
        <v>60</v>
      </c>
      <c r="B55" s="9">
        <f>SUM(B56:B58)</f>
        <v>0</v>
      </c>
      <c r="C55" s="9">
        <f>SUM(C56:C58)</f>
        <v>0</v>
      </c>
      <c r="D55" s="9">
        <f>SUM(D56:D58)</f>
        <v>0</v>
      </c>
      <c r="E55" s="16"/>
    </row>
    <row r="56" spans="1:5" x14ac:dyDescent="0.25">
      <c r="A56" s="17" t="s">
        <v>61</v>
      </c>
      <c r="B56" s="18"/>
      <c r="C56" s="18"/>
      <c r="D56" s="19"/>
      <c r="E56" s="20"/>
    </row>
    <row r="57" spans="1:5" x14ac:dyDescent="0.25">
      <c r="A57" s="17" t="s">
        <v>62</v>
      </c>
      <c r="B57" s="18"/>
      <c r="C57" s="18"/>
      <c r="D57" s="19"/>
      <c r="E57" s="20"/>
    </row>
    <row r="58" spans="1:5" ht="15.75" thickBot="1" x14ac:dyDescent="0.3">
      <c r="A58" s="17" t="s">
        <v>63</v>
      </c>
      <c r="B58" s="18"/>
      <c r="C58" s="18"/>
      <c r="D58" s="19"/>
      <c r="E58" s="20"/>
    </row>
    <row r="59" spans="1:5" ht="15.75" thickTop="1" x14ac:dyDescent="0.25">
      <c r="A59" s="15" t="s">
        <v>64</v>
      </c>
      <c r="B59" s="9">
        <f>SUM(B60:B62)</f>
        <v>0</v>
      </c>
      <c r="C59" s="9">
        <f>SUM(C60:C62)</f>
        <v>0</v>
      </c>
      <c r="D59" s="9">
        <f>SUM(D60:D62)</f>
        <v>0</v>
      </c>
      <c r="E59" s="16"/>
    </row>
    <row r="60" spans="1:5" x14ac:dyDescent="0.25">
      <c r="A60" s="21" t="s">
        <v>65</v>
      </c>
      <c r="B60" s="22"/>
      <c r="C60" s="22"/>
      <c r="D60" s="23"/>
      <c r="E60" s="24"/>
    </row>
    <row r="61" spans="1:5" x14ac:dyDescent="0.25">
      <c r="A61" s="17" t="s">
        <v>66</v>
      </c>
      <c r="B61" s="18"/>
      <c r="C61" s="18"/>
      <c r="D61" s="19"/>
      <c r="E61" s="20"/>
    </row>
    <row r="62" spans="1:5" ht="15.75" thickBot="1" x14ac:dyDescent="0.3">
      <c r="A62" s="17" t="s">
        <v>67</v>
      </c>
      <c r="B62" s="18"/>
      <c r="C62" s="18"/>
      <c r="D62" s="19"/>
      <c r="E62" s="20"/>
    </row>
    <row r="63" spans="1:5" ht="15.75" thickTop="1" x14ac:dyDescent="0.25">
      <c r="A63" s="15" t="s">
        <v>68</v>
      </c>
      <c r="B63" s="9">
        <f>SUM(B64:B65)</f>
        <v>0</v>
      </c>
      <c r="C63" s="9">
        <f>SUM(C64:C65)</f>
        <v>0</v>
      </c>
      <c r="D63" s="9">
        <f>SUM(D64:D65)</f>
        <v>0</v>
      </c>
      <c r="E63" s="16"/>
    </row>
    <row r="64" spans="1:5" x14ac:dyDescent="0.25">
      <c r="A64" s="17" t="s">
        <v>69</v>
      </c>
      <c r="B64" s="18"/>
      <c r="C64" s="18"/>
      <c r="D64" s="19"/>
      <c r="E64" s="20"/>
    </row>
    <row r="65" spans="1:5" ht="15.75" thickBot="1" x14ac:dyDescent="0.3">
      <c r="A65" s="17" t="s">
        <v>70</v>
      </c>
      <c r="B65" s="18"/>
      <c r="C65" s="18"/>
      <c r="D65" s="19"/>
      <c r="E65" s="20"/>
    </row>
    <row r="66" spans="1:5" ht="15.75" thickTop="1" x14ac:dyDescent="0.25">
      <c r="A66" s="15" t="s">
        <v>71</v>
      </c>
      <c r="B66" s="9">
        <f>SUM(B67:B70)</f>
        <v>0</v>
      </c>
      <c r="C66" s="9">
        <f>SUM(C67:C70)</f>
        <v>0</v>
      </c>
      <c r="D66" s="9">
        <f>SUM(D67:D70)</f>
        <v>0</v>
      </c>
      <c r="E66" s="16"/>
    </row>
    <row r="67" spans="1:5" x14ac:dyDescent="0.25">
      <c r="A67" s="17" t="s">
        <v>72</v>
      </c>
      <c r="B67" s="18"/>
      <c r="C67" s="18"/>
      <c r="D67" s="19"/>
      <c r="E67" s="20"/>
    </row>
    <row r="68" spans="1:5" x14ac:dyDescent="0.25">
      <c r="A68" s="17" t="s">
        <v>73</v>
      </c>
      <c r="B68" s="18"/>
      <c r="C68" s="18"/>
      <c r="D68" s="19"/>
      <c r="E68" s="20"/>
    </row>
    <row r="69" spans="1:5" x14ac:dyDescent="0.25">
      <c r="A69" s="17" t="s">
        <v>74</v>
      </c>
      <c r="B69" s="18"/>
      <c r="C69" s="18"/>
      <c r="D69" s="19"/>
      <c r="E69" s="20"/>
    </row>
    <row r="70" spans="1:5" ht="15.75" thickBot="1" x14ac:dyDescent="0.3">
      <c r="A70" s="17" t="s">
        <v>75</v>
      </c>
      <c r="B70" s="18"/>
      <c r="C70" s="18"/>
      <c r="D70" s="19"/>
      <c r="E70" s="20"/>
    </row>
    <row r="71" spans="1:5" ht="15.75" thickTop="1" x14ac:dyDescent="0.25">
      <c r="A71" s="15" t="s">
        <v>76</v>
      </c>
      <c r="B71" s="9">
        <f>+B72</f>
        <v>0</v>
      </c>
      <c r="C71" s="9">
        <f>+C72</f>
        <v>0</v>
      </c>
      <c r="D71" s="9">
        <f>+D72</f>
        <v>0</v>
      </c>
      <c r="E71" s="16"/>
    </row>
    <row r="72" spans="1:5" ht="15.75" thickBot="1" x14ac:dyDescent="0.3">
      <c r="A72" s="17" t="s">
        <v>77</v>
      </c>
      <c r="B72" s="18"/>
      <c r="C72" s="18"/>
      <c r="D72" s="19"/>
      <c r="E72" s="20"/>
    </row>
    <row r="73" spans="1:5" ht="15.75" thickTop="1" x14ac:dyDescent="0.25">
      <c r="A73" s="15" t="s">
        <v>78</v>
      </c>
      <c r="B73" s="9">
        <f>+B74</f>
        <v>0</v>
      </c>
      <c r="C73" s="9">
        <f>+C74</f>
        <v>0</v>
      </c>
      <c r="D73" s="9">
        <f>+D74</f>
        <v>0</v>
      </c>
      <c r="E73" s="16"/>
    </row>
    <row r="74" spans="1:5" ht="15.75" thickBot="1" x14ac:dyDescent="0.3">
      <c r="A74" s="17" t="s">
        <v>79</v>
      </c>
      <c r="B74" s="18"/>
      <c r="C74" s="18"/>
      <c r="D74" s="19"/>
      <c r="E74" s="20"/>
    </row>
    <row r="75" spans="1:5" ht="15.75" thickTop="1" x14ac:dyDescent="0.25">
      <c r="A75" s="15" t="s">
        <v>80</v>
      </c>
      <c r="B75" s="9">
        <f>+B76</f>
        <v>0</v>
      </c>
      <c r="C75" s="9">
        <f>+C76</f>
        <v>0</v>
      </c>
      <c r="D75" s="9">
        <f>+D76</f>
        <v>0</v>
      </c>
      <c r="E75" s="16"/>
    </row>
    <row r="76" spans="1:5" ht="15.75" thickBot="1" x14ac:dyDescent="0.3">
      <c r="A76" s="17" t="s">
        <v>81</v>
      </c>
      <c r="B76" s="18"/>
      <c r="C76" s="18"/>
      <c r="D76" s="19"/>
      <c r="E76" s="20"/>
    </row>
    <row r="77" spans="1:5" ht="15.75" thickTop="1" x14ac:dyDescent="0.25">
      <c r="A77" s="15" t="s">
        <v>82</v>
      </c>
      <c r="B77" s="9">
        <f>+B78</f>
        <v>0</v>
      </c>
      <c r="C77" s="9">
        <f>+C78</f>
        <v>0</v>
      </c>
      <c r="D77" s="9">
        <f>+D78</f>
        <v>0</v>
      </c>
      <c r="E77" s="16"/>
    </row>
    <row r="78" spans="1:5" ht="15.75" thickBot="1" x14ac:dyDescent="0.3">
      <c r="A78" s="17" t="s">
        <v>83</v>
      </c>
      <c r="B78" s="18"/>
      <c r="C78" s="18"/>
      <c r="D78" s="19"/>
      <c r="E78" s="20"/>
    </row>
    <row r="79" spans="1:5" ht="15.75" thickTop="1" x14ac:dyDescent="0.25">
      <c r="A79" s="15" t="s">
        <v>84</v>
      </c>
      <c r="B79" s="9">
        <f>+B80</f>
        <v>0</v>
      </c>
      <c r="C79" s="9">
        <f>+C80</f>
        <v>0</v>
      </c>
      <c r="D79" s="9">
        <f>+D80</f>
        <v>0</v>
      </c>
      <c r="E79" s="16"/>
    </row>
    <row r="80" spans="1:5" ht="15.75" thickBot="1" x14ac:dyDescent="0.3">
      <c r="A80" s="17" t="s">
        <v>85</v>
      </c>
      <c r="B80" s="18"/>
      <c r="C80" s="18"/>
      <c r="D80" s="19"/>
      <c r="E80" s="20"/>
    </row>
    <row r="81" spans="1:5" ht="15.75" thickTop="1" x14ac:dyDescent="0.25">
      <c r="A81" s="15" t="s">
        <v>86</v>
      </c>
      <c r="B81" s="9">
        <f>+B82</f>
        <v>0</v>
      </c>
      <c r="C81" s="9">
        <f>+C82</f>
        <v>0</v>
      </c>
      <c r="D81" s="9">
        <f>+D82</f>
        <v>0</v>
      </c>
      <c r="E81" s="16"/>
    </row>
    <row r="82" spans="1:5" ht="15.75" thickBot="1" x14ac:dyDescent="0.3">
      <c r="A82" s="25" t="s">
        <v>87</v>
      </c>
      <c r="B82" s="26"/>
      <c r="C82" s="26"/>
      <c r="D82" s="27"/>
      <c r="E82" s="28"/>
    </row>
    <row r="83" spans="1:5" ht="25.5" customHeight="1" thickTop="1" thickBot="1" x14ac:dyDescent="0.3">
      <c r="A83" s="29" t="s">
        <v>5</v>
      </c>
      <c r="B83" s="30">
        <f>SUM(B12:B82)/2</f>
        <v>0</v>
      </c>
      <c r="C83" s="30">
        <f>SUM(C12:C82)/2</f>
        <v>0</v>
      </c>
      <c r="D83" s="30">
        <f>SUM(D12:D82)/2</f>
        <v>0</v>
      </c>
      <c r="E83" s="30"/>
    </row>
    <row r="84" spans="1:5" ht="15.75" thickTop="1" x14ac:dyDescent="0.25">
      <c r="A84" s="267" t="s">
        <v>88</v>
      </c>
      <c r="B84" s="267"/>
      <c r="C84" s="267"/>
      <c r="D84" s="267"/>
      <c r="E84" s="267"/>
    </row>
  </sheetData>
  <sheetProtection algorithmName="SHA-512" hashValue="yb1Vy1+iApEZlFRNKwu7n+uoA6Nu3/ZSKnS86MZe1c7gxs6hk/EQCWBDKADK9ZkR2oXn7qpdriVaHQF5hQXAgQ==" saltValue="wPB8/juPK9p1PVuaiCd1CQ==" spinCount="100000" sheet="1" formatCells="0" formatColumns="0" formatRows="0"/>
  <mergeCells count="3">
    <mergeCell ref="A8:E8"/>
    <mergeCell ref="A9:E9"/>
    <mergeCell ref="A84:E8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218"/>
  <sheetViews>
    <sheetView tabSelected="1" zoomScale="70" zoomScaleNormal="70" zoomScaleSheetLayoutView="85" workbookViewId="0">
      <selection activeCell="E29" sqref="E29"/>
    </sheetView>
  </sheetViews>
  <sheetFormatPr baseColWidth="10" defaultRowHeight="15" x14ac:dyDescent="0.25"/>
  <cols>
    <col min="1" max="1" width="5.7109375" style="1" customWidth="1"/>
    <col min="2" max="2" width="17.28515625" style="2" customWidth="1"/>
    <col min="3" max="3" width="30.5703125" style="2" customWidth="1"/>
    <col min="4" max="4" width="38.85546875" style="2" customWidth="1"/>
    <col min="5" max="5" width="40.42578125" style="2" customWidth="1"/>
    <col min="6" max="6" width="8.5703125" style="2" customWidth="1"/>
    <col min="7" max="7" width="10.5703125" style="2" customWidth="1"/>
    <col min="8" max="8" width="8.5703125" style="2" customWidth="1"/>
    <col min="9" max="9" width="10.85546875" style="2" customWidth="1"/>
    <col min="10" max="10" width="5.7109375" style="2" customWidth="1"/>
    <col min="11" max="11" width="4.7109375" style="2" customWidth="1"/>
    <col min="12" max="16" width="5.7109375" style="2" customWidth="1"/>
    <col min="17" max="17" width="8.28515625" style="2" customWidth="1"/>
    <col min="18" max="18" width="16.42578125" style="2" customWidth="1"/>
    <col min="19" max="254" width="11.42578125" style="2"/>
    <col min="255" max="255" width="5.7109375" style="2" customWidth="1"/>
    <col min="256" max="256" width="15.85546875" style="2" customWidth="1"/>
    <col min="257" max="257" width="12.7109375" style="2" customWidth="1"/>
    <col min="258" max="258" width="14" style="2" customWidth="1"/>
    <col min="259" max="259" width="21.7109375" style="2" customWidth="1"/>
    <col min="260" max="260" width="8.5703125" style="2" customWidth="1"/>
    <col min="261" max="261" width="10.85546875" style="2" customWidth="1"/>
    <col min="262" max="262" width="5.7109375" style="2" customWidth="1"/>
    <col min="263" max="264" width="4.7109375" style="2" customWidth="1"/>
    <col min="265" max="265" width="5.140625" style="2" customWidth="1"/>
    <col min="266" max="272" width="5.7109375" style="2" customWidth="1"/>
    <col min="273" max="273" width="8.28515625" style="2" customWidth="1"/>
    <col min="274" max="274" width="16.42578125" style="2" customWidth="1"/>
    <col min="275" max="510" width="11.42578125" style="2"/>
    <col min="511" max="511" width="5.7109375" style="2" customWidth="1"/>
    <col min="512" max="512" width="15.85546875" style="2" customWidth="1"/>
    <col min="513" max="513" width="12.7109375" style="2" customWidth="1"/>
    <col min="514" max="514" width="14" style="2" customWidth="1"/>
    <col min="515" max="515" width="21.7109375" style="2" customWidth="1"/>
    <col min="516" max="516" width="8.5703125" style="2" customWidth="1"/>
    <col min="517" max="517" width="10.85546875" style="2" customWidth="1"/>
    <col min="518" max="518" width="5.7109375" style="2" customWidth="1"/>
    <col min="519" max="520" width="4.7109375" style="2" customWidth="1"/>
    <col min="521" max="521" width="5.140625" style="2" customWidth="1"/>
    <col min="522" max="528" width="5.7109375" style="2" customWidth="1"/>
    <col min="529" max="529" width="8.28515625" style="2" customWidth="1"/>
    <col min="530" max="530" width="16.42578125" style="2" customWidth="1"/>
    <col min="531" max="766" width="11.42578125" style="2"/>
    <col min="767" max="767" width="5.7109375" style="2" customWidth="1"/>
    <col min="768" max="768" width="15.85546875" style="2" customWidth="1"/>
    <col min="769" max="769" width="12.7109375" style="2" customWidth="1"/>
    <col min="770" max="770" width="14" style="2" customWidth="1"/>
    <col min="771" max="771" width="21.7109375" style="2" customWidth="1"/>
    <col min="772" max="772" width="8.5703125" style="2" customWidth="1"/>
    <col min="773" max="773" width="10.85546875" style="2" customWidth="1"/>
    <col min="774" max="774" width="5.7109375" style="2" customWidth="1"/>
    <col min="775" max="776" width="4.7109375" style="2" customWidth="1"/>
    <col min="777" max="777" width="5.140625" style="2" customWidth="1"/>
    <col min="778" max="784" width="5.7109375" style="2" customWidth="1"/>
    <col min="785" max="785" width="8.28515625" style="2" customWidth="1"/>
    <col min="786" max="786" width="16.42578125" style="2" customWidth="1"/>
    <col min="787" max="1022" width="11.42578125" style="2"/>
    <col min="1023" max="1023" width="5.7109375" style="2" customWidth="1"/>
    <col min="1024" max="1024" width="15.85546875" style="2" customWidth="1"/>
    <col min="1025" max="1025" width="12.7109375" style="2" customWidth="1"/>
    <col min="1026" max="1026" width="14" style="2" customWidth="1"/>
    <col min="1027" max="1027" width="21.7109375" style="2" customWidth="1"/>
    <col min="1028" max="1028" width="8.5703125" style="2" customWidth="1"/>
    <col min="1029" max="1029" width="10.85546875" style="2" customWidth="1"/>
    <col min="1030" max="1030" width="5.7109375" style="2" customWidth="1"/>
    <col min="1031" max="1032" width="4.7109375" style="2" customWidth="1"/>
    <col min="1033" max="1033" width="5.140625" style="2" customWidth="1"/>
    <col min="1034" max="1040" width="5.7109375" style="2" customWidth="1"/>
    <col min="1041" max="1041" width="8.28515625" style="2" customWidth="1"/>
    <col min="1042" max="1042" width="16.42578125" style="2" customWidth="1"/>
    <col min="1043" max="1278" width="11.42578125" style="2"/>
    <col min="1279" max="1279" width="5.7109375" style="2" customWidth="1"/>
    <col min="1280" max="1280" width="15.85546875" style="2" customWidth="1"/>
    <col min="1281" max="1281" width="12.7109375" style="2" customWidth="1"/>
    <col min="1282" max="1282" width="14" style="2" customWidth="1"/>
    <col min="1283" max="1283" width="21.7109375" style="2" customWidth="1"/>
    <col min="1284" max="1284" width="8.5703125" style="2" customWidth="1"/>
    <col min="1285" max="1285" width="10.85546875" style="2" customWidth="1"/>
    <col min="1286" max="1286" width="5.7109375" style="2" customWidth="1"/>
    <col min="1287" max="1288" width="4.7109375" style="2" customWidth="1"/>
    <col min="1289" max="1289" width="5.140625" style="2" customWidth="1"/>
    <col min="1290" max="1296" width="5.7109375" style="2" customWidth="1"/>
    <col min="1297" max="1297" width="8.28515625" style="2" customWidth="1"/>
    <col min="1298" max="1298" width="16.42578125" style="2" customWidth="1"/>
    <col min="1299" max="1534" width="11.42578125" style="2"/>
    <col min="1535" max="1535" width="5.7109375" style="2" customWidth="1"/>
    <col min="1536" max="1536" width="15.85546875" style="2" customWidth="1"/>
    <col min="1537" max="1537" width="12.7109375" style="2" customWidth="1"/>
    <col min="1538" max="1538" width="14" style="2" customWidth="1"/>
    <col min="1539" max="1539" width="21.7109375" style="2" customWidth="1"/>
    <col min="1540" max="1540" width="8.5703125" style="2" customWidth="1"/>
    <col min="1541" max="1541" width="10.85546875" style="2" customWidth="1"/>
    <col min="1542" max="1542" width="5.7109375" style="2" customWidth="1"/>
    <col min="1543" max="1544" width="4.7109375" style="2" customWidth="1"/>
    <col min="1545" max="1545" width="5.140625" style="2" customWidth="1"/>
    <col min="1546" max="1552" width="5.7109375" style="2" customWidth="1"/>
    <col min="1553" max="1553" width="8.28515625" style="2" customWidth="1"/>
    <col min="1554" max="1554" width="16.42578125" style="2" customWidth="1"/>
    <col min="1555" max="1790" width="11.42578125" style="2"/>
    <col min="1791" max="1791" width="5.7109375" style="2" customWidth="1"/>
    <col min="1792" max="1792" width="15.85546875" style="2" customWidth="1"/>
    <col min="1793" max="1793" width="12.7109375" style="2" customWidth="1"/>
    <col min="1794" max="1794" width="14" style="2" customWidth="1"/>
    <col min="1795" max="1795" width="21.7109375" style="2" customWidth="1"/>
    <col min="1796" max="1796" width="8.5703125" style="2" customWidth="1"/>
    <col min="1797" max="1797" width="10.85546875" style="2" customWidth="1"/>
    <col min="1798" max="1798" width="5.7109375" style="2" customWidth="1"/>
    <col min="1799" max="1800" width="4.7109375" style="2" customWidth="1"/>
    <col min="1801" max="1801" width="5.140625" style="2" customWidth="1"/>
    <col min="1802" max="1808" width="5.7109375" style="2" customWidth="1"/>
    <col min="1809" max="1809" width="8.28515625" style="2" customWidth="1"/>
    <col min="1810" max="1810" width="16.42578125" style="2" customWidth="1"/>
    <col min="1811" max="2046" width="11.42578125" style="2"/>
    <col min="2047" max="2047" width="5.7109375" style="2" customWidth="1"/>
    <col min="2048" max="2048" width="15.85546875" style="2" customWidth="1"/>
    <col min="2049" max="2049" width="12.7109375" style="2" customWidth="1"/>
    <col min="2050" max="2050" width="14" style="2" customWidth="1"/>
    <col min="2051" max="2051" width="21.7109375" style="2" customWidth="1"/>
    <col min="2052" max="2052" width="8.5703125" style="2" customWidth="1"/>
    <col min="2053" max="2053" width="10.85546875" style="2" customWidth="1"/>
    <col min="2054" max="2054" width="5.7109375" style="2" customWidth="1"/>
    <col min="2055" max="2056" width="4.7109375" style="2" customWidth="1"/>
    <col min="2057" max="2057" width="5.140625" style="2" customWidth="1"/>
    <col min="2058" max="2064" width="5.7109375" style="2" customWidth="1"/>
    <col min="2065" max="2065" width="8.28515625" style="2" customWidth="1"/>
    <col min="2066" max="2066" width="16.42578125" style="2" customWidth="1"/>
    <col min="2067" max="2302" width="11.42578125" style="2"/>
    <col min="2303" max="2303" width="5.7109375" style="2" customWidth="1"/>
    <col min="2304" max="2304" width="15.85546875" style="2" customWidth="1"/>
    <col min="2305" max="2305" width="12.7109375" style="2" customWidth="1"/>
    <col min="2306" max="2306" width="14" style="2" customWidth="1"/>
    <col min="2307" max="2307" width="21.7109375" style="2" customWidth="1"/>
    <col min="2308" max="2308" width="8.5703125" style="2" customWidth="1"/>
    <col min="2309" max="2309" width="10.85546875" style="2" customWidth="1"/>
    <col min="2310" max="2310" width="5.7109375" style="2" customWidth="1"/>
    <col min="2311" max="2312" width="4.7109375" style="2" customWidth="1"/>
    <col min="2313" max="2313" width="5.140625" style="2" customWidth="1"/>
    <col min="2314" max="2320" width="5.7109375" style="2" customWidth="1"/>
    <col min="2321" max="2321" width="8.28515625" style="2" customWidth="1"/>
    <col min="2322" max="2322" width="16.42578125" style="2" customWidth="1"/>
    <col min="2323" max="2558" width="11.42578125" style="2"/>
    <col min="2559" max="2559" width="5.7109375" style="2" customWidth="1"/>
    <col min="2560" max="2560" width="15.85546875" style="2" customWidth="1"/>
    <col min="2561" max="2561" width="12.7109375" style="2" customWidth="1"/>
    <col min="2562" max="2562" width="14" style="2" customWidth="1"/>
    <col min="2563" max="2563" width="21.7109375" style="2" customWidth="1"/>
    <col min="2564" max="2564" width="8.5703125" style="2" customWidth="1"/>
    <col min="2565" max="2565" width="10.85546875" style="2" customWidth="1"/>
    <col min="2566" max="2566" width="5.7109375" style="2" customWidth="1"/>
    <col min="2567" max="2568" width="4.7109375" style="2" customWidth="1"/>
    <col min="2569" max="2569" width="5.140625" style="2" customWidth="1"/>
    <col min="2570" max="2576" width="5.7109375" style="2" customWidth="1"/>
    <col min="2577" max="2577" width="8.28515625" style="2" customWidth="1"/>
    <col min="2578" max="2578" width="16.42578125" style="2" customWidth="1"/>
    <col min="2579" max="2814" width="11.42578125" style="2"/>
    <col min="2815" max="2815" width="5.7109375" style="2" customWidth="1"/>
    <col min="2816" max="2816" width="15.85546875" style="2" customWidth="1"/>
    <col min="2817" max="2817" width="12.7109375" style="2" customWidth="1"/>
    <col min="2818" max="2818" width="14" style="2" customWidth="1"/>
    <col min="2819" max="2819" width="21.7109375" style="2" customWidth="1"/>
    <col min="2820" max="2820" width="8.5703125" style="2" customWidth="1"/>
    <col min="2821" max="2821" width="10.85546875" style="2" customWidth="1"/>
    <col min="2822" max="2822" width="5.7109375" style="2" customWidth="1"/>
    <col min="2823" max="2824" width="4.7109375" style="2" customWidth="1"/>
    <col min="2825" max="2825" width="5.140625" style="2" customWidth="1"/>
    <col min="2826" max="2832" width="5.7109375" style="2" customWidth="1"/>
    <col min="2833" max="2833" width="8.28515625" style="2" customWidth="1"/>
    <col min="2834" max="2834" width="16.42578125" style="2" customWidth="1"/>
    <col min="2835" max="3070" width="11.42578125" style="2"/>
    <col min="3071" max="3071" width="5.7109375" style="2" customWidth="1"/>
    <col min="3072" max="3072" width="15.85546875" style="2" customWidth="1"/>
    <col min="3073" max="3073" width="12.7109375" style="2" customWidth="1"/>
    <col min="3074" max="3074" width="14" style="2" customWidth="1"/>
    <col min="3075" max="3075" width="21.7109375" style="2" customWidth="1"/>
    <col min="3076" max="3076" width="8.5703125" style="2" customWidth="1"/>
    <col min="3077" max="3077" width="10.85546875" style="2" customWidth="1"/>
    <col min="3078" max="3078" width="5.7109375" style="2" customWidth="1"/>
    <col min="3079" max="3080" width="4.7109375" style="2" customWidth="1"/>
    <col min="3081" max="3081" width="5.140625" style="2" customWidth="1"/>
    <col min="3082" max="3088" width="5.7109375" style="2" customWidth="1"/>
    <col min="3089" max="3089" width="8.28515625" style="2" customWidth="1"/>
    <col min="3090" max="3090" width="16.42578125" style="2" customWidth="1"/>
    <col min="3091" max="3326" width="11.42578125" style="2"/>
    <col min="3327" max="3327" width="5.7109375" style="2" customWidth="1"/>
    <col min="3328" max="3328" width="15.85546875" style="2" customWidth="1"/>
    <col min="3329" max="3329" width="12.7109375" style="2" customWidth="1"/>
    <col min="3330" max="3330" width="14" style="2" customWidth="1"/>
    <col min="3331" max="3331" width="21.7109375" style="2" customWidth="1"/>
    <col min="3332" max="3332" width="8.5703125" style="2" customWidth="1"/>
    <col min="3333" max="3333" width="10.85546875" style="2" customWidth="1"/>
    <col min="3334" max="3334" width="5.7109375" style="2" customWidth="1"/>
    <col min="3335" max="3336" width="4.7109375" style="2" customWidth="1"/>
    <col min="3337" max="3337" width="5.140625" style="2" customWidth="1"/>
    <col min="3338" max="3344" width="5.7109375" style="2" customWidth="1"/>
    <col min="3345" max="3345" width="8.28515625" style="2" customWidth="1"/>
    <col min="3346" max="3346" width="16.42578125" style="2" customWidth="1"/>
    <col min="3347" max="3582" width="11.42578125" style="2"/>
    <col min="3583" max="3583" width="5.7109375" style="2" customWidth="1"/>
    <col min="3584" max="3584" width="15.85546875" style="2" customWidth="1"/>
    <col min="3585" max="3585" width="12.7109375" style="2" customWidth="1"/>
    <col min="3586" max="3586" width="14" style="2" customWidth="1"/>
    <col min="3587" max="3587" width="21.7109375" style="2" customWidth="1"/>
    <col min="3588" max="3588" width="8.5703125" style="2" customWidth="1"/>
    <col min="3589" max="3589" width="10.85546875" style="2" customWidth="1"/>
    <col min="3590" max="3590" width="5.7109375" style="2" customWidth="1"/>
    <col min="3591" max="3592" width="4.7109375" style="2" customWidth="1"/>
    <col min="3593" max="3593" width="5.140625" style="2" customWidth="1"/>
    <col min="3594" max="3600" width="5.7109375" style="2" customWidth="1"/>
    <col min="3601" max="3601" width="8.28515625" style="2" customWidth="1"/>
    <col min="3602" max="3602" width="16.42578125" style="2" customWidth="1"/>
    <col min="3603" max="3838" width="11.42578125" style="2"/>
    <col min="3839" max="3839" width="5.7109375" style="2" customWidth="1"/>
    <col min="3840" max="3840" width="15.85546875" style="2" customWidth="1"/>
    <col min="3841" max="3841" width="12.7109375" style="2" customWidth="1"/>
    <col min="3842" max="3842" width="14" style="2" customWidth="1"/>
    <col min="3843" max="3843" width="21.7109375" style="2" customWidth="1"/>
    <col min="3844" max="3844" width="8.5703125" style="2" customWidth="1"/>
    <col min="3845" max="3845" width="10.85546875" style="2" customWidth="1"/>
    <col min="3846" max="3846" width="5.7109375" style="2" customWidth="1"/>
    <col min="3847" max="3848" width="4.7109375" style="2" customWidth="1"/>
    <col min="3849" max="3849" width="5.140625" style="2" customWidth="1"/>
    <col min="3850" max="3856" width="5.7109375" style="2" customWidth="1"/>
    <col min="3857" max="3857" width="8.28515625" style="2" customWidth="1"/>
    <col min="3858" max="3858" width="16.42578125" style="2" customWidth="1"/>
    <col min="3859" max="4094" width="11.42578125" style="2"/>
    <col min="4095" max="4095" width="5.7109375" style="2" customWidth="1"/>
    <col min="4096" max="4096" width="15.85546875" style="2" customWidth="1"/>
    <col min="4097" max="4097" width="12.7109375" style="2" customWidth="1"/>
    <col min="4098" max="4098" width="14" style="2" customWidth="1"/>
    <col min="4099" max="4099" width="21.7109375" style="2" customWidth="1"/>
    <col min="4100" max="4100" width="8.5703125" style="2" customWidth="1"/>
    <col min="4101" max="4101" width="10.85546875" style="2" customWidth="1"/>
    <col min="4102" max="4102" width="5.7109375" style="2" customWidth="1"/>
    <col min="4103" max="4104" width="4.7109375" style="2" customWidth="1"/>
    <col min="4105" max="4105" width="5.140625" style="2" customWidth="1"/>
    <col min="4106" max="4112" width="5.7109375" style="2" customWidth="1"/>
    <col min="4113" max="4113" width="8.28515625" style="2" customWidth="1"/>
    <col min="4114" max="4114" width="16.42578125" style="2" customWidth="1"/>
    <col min="4115" max="4350" width="11.42578125" style="2"/>
    <col min="4351" max="4351" width="5.7109375" style="2" customWidth="1"/>
    <col min="4352" max="4352" width="15.85546875" style="2" customWidth="1"/>
    <col min="4353" max="4353" width="12.7109375" style="2" customWidth="1"/>
    <col min="4354" max="4354" width="14" style="2" customWidth="1"/>
    <col min="4355" max="4355" width="21.7109375" style="2" customWidth="1"/>
    <col min="4356" max="4356" width="8.5703125" style="2" customWidth="1"/>
    <col min="4357" max="4357" width="10.85546875" style="2" customWidth="1"/>
    <col min="4358" max="4358" width="5.7109375" style="2" customWidth="1"/>
    <col min="4359" max="4360" width="4.7109375" style="2" customWidth="1"/>
    <col min="4361" max="4361" width="5.140625" style="2" customWidth="1"/>
    <col min="4362" max="4368" width="5.7109375" style="2" customWidth="1"/>
    <col min="4369" max="4369" width="8.28515625" style="2" customWidth="1"/>
    <col min="4370" max="4370" width="16.42578125" style="2" customWidth="1"/>
    <col min="4371" max="4606" width="11.42578125" style="2"/>
    <col min="4607" max="4607" width="5.7109375" style="2" customWidth="1"/>
    <col min="4608" max="4608" width="15.85546875" style="2" customWidth="1"/>
    <col min="4609" max="4609" width="12.7109375" style="2" customWidth="1"/>
    <col min="4610" max="4610" width="14" style="2" customWidth="1"/>
    <col min="4611" max="4611" width="21.7109375" style="2" customWidth="1"/>
    <col min="4612" max="4612" width="8.5703125" style="2" customWidth="1"/>
    <col min="4613" max="4613" width="10.85546875" style="2" customWidth="1"/>
    <col min="4614" max="4614" width="5.7109375" style="2" customWidth="1"/>
    <col min="4615" max="4616" width="4.7109375" style="2" customWidth="1"/>
    <col min="4617" max="4617" width="5.140625" style="2" customWidth="1"/>
    <col min="4618" max="4624" width="5.7109375" style="2" customWidth="1"/>
    <col min="4625" max="4625" width="8.28515625" style="2" customWidth="1"/>
    <col min="4626" max="4626" width="16.42578125" style="2" customWidth="1"/>
    <col min="4627" max="4862" width="11.42578125" style="2"/>
    <col min="4863" max="4863" width="5.7109375" style="2" customWidth="1"/>
    <col min="4864" max="4864" width="15.85546875" style="2" customWidth="1"/>
    <col min="4865" max="4865" width="12.7109375" style="2" customWidth="1"/>
    <col min="4866" max="4866" width="14" style="2" customWidth="1"/>
    <col min="4867" max="4867" width="21.7109375" style="2" customWidth="1"/>
    <col min="4868" max="4868" width="8.5703125" style="2" customWidth="1"/>
    <col min="4869" max="4869" width="10.85546875" style="2" customWidth="1"/>
    <col min="4870" max="4870" width="5.7109375" style="2" customWidth="1"/>
    <col min="4871" max="4872" width="4.7109375" style="2" customWidth="1"/>
    <col min="4873" max="4873" width="5.140625" style="2" customWidth="1"/>
    <col min="4874" max="4880" width="5.7109375" style="2" customWidth="1"/>
    <col min="4881" max="4881" width="8.28515625" style="2" customWidth="1"/>
    <col min="4882" max="4882" width="16.42578125" style="2" customWidth="1"/>
    <col min="4883" max="5118" width="11.42578125" style="2"/>
    <col min="5119" max="5119" width="5.7109375" style="2" customWidth="1"/>
    <col min="5120" max="5120" width="15.85546875" style="2" customWidth="1"/>
    <col min="5121" max="5121" width="12.7109375" style="2" customWidth="1"/>
    <col min="5122" max="5122" width="14" style="2" customWidth="1"/>
    <col min="5123" max="5123" width="21.7109375" style="2" customWidth="1"/>
    <col min="5124" max="5124" width="8.5703125" style="2" customWidth="1"/>
    <col min="5125" max="5125" width="10.85546875" style="2" customWidth="1"/>
    <col min="5126" max="5126" width="5.7109375" style="2" customWidth="1"/>
    <col min="5127" max="5128" width="4.7109375" style="2" customWidth="1"/>
    <col min="5129" max="5129" width="5.140625" style="2" customWidth="1"/>
    <col min="5130" max="5136" width="5.7109375" style="2" customWidth="1"/>
    <col min="5137" max="5137" width="8.28515625" style="2" customWidth="1"/>
    <col min="5138" max="5138" width="16.42578125" style="2" customWidth="1"/>
    <col min="5139" max="5374" width="11.42578125" style="2"/>
    <col min="5375" max="5375" width="5.7109375" style="2" customWidth="1"/>
    <col min="5376" max="5376" width="15.85546875" style="2" customWidth="1"/>
    <col min="5377" max="5377" width="12.7109375" style="2" customWidth="1"/>
    <col min="5378" max="5378" width="14" style="2" customWidth="1"/>
    <col min="5379" max="5379" width="21.7109375" style="2" customWidth="1"/>
    <col min="5380" max="5380" width="8.5703125" style="2" customWidth="1"/>
    <col min="5381" max="5381" width="10.85546875" style="2" customWidth="1"/>
    <col min="5382" max="5382" width="5.7109375" style="2" customWidth="1"/>
    <col min="5383" max="5384" width="4.7109375" style="2" customWidth="1"/>
    <col min="5385" max="5385" width="5.140625" style="2" customWidth="1"/>
    <col min="5386" max="5392" width="5.7109375" style="2" customWidth="1"/>
    <col min="5393" max="5393" width="8.28515625" style="2" customWidth="1"/>
    <col min="5394" max="5394" width="16.42578125" style="2" customWidth="1"/>
    <col min="5395" max="5630" width="11.42578125" style="2"/>
    <col min="5631" max="5631" width="5.7109375" style="2" customWidth="1"/>
    <col min="5632" max="5632" width="15.85546875" style="2" customWidth="1"/>
    <col min="5633" max="5633" width="12.7109375" style="2" customWidth="1"/>
    <col min="5634" max="5634" width="14" style="2" customWidth="1"/>
    <col min="5635" max="5635" width="21.7109375" style="2" customWidth="1"/>
    <col min="5636" max="5636" width="8.5703125" style="2" customWidth="1"/>
    <col min="5637" max="5637" width="10.85546875" style="2" customWidth="1"/>
    <col min="5638" max="5638" width="5.7109375" style="2" customWidth="1"/>
    <col min="5639" max="5640" width="4.7109375" style="2" customWidth="1"/>
    <col min="5641" max="5641" width="5.140625" style="2" customWidth="1"/>
    <col min="5642" max="5648" width="5.7109375" style="2" customWidth="1"/>
    <col min="5649" max="5649" width="8.28515625" style="2" customWidth="1"/>
    <col min="5650" max="5650" width="16.42578125" style="2" customWidth="1"/>
    <col min="5651" max="5886" width="11.42578125" style="2"/>
    <col min="5887" max="5887" width="5.7109375" style="2" customWidth="1"/>
    <col min="5888" max="5888" width="15.85546875" style="2" customWidth="1"/>
    <col min="5889" max="5889" width="12.7109375" style="2" customWidth="1"/>
    <col min="5890" max="5890" width="14" style="2" customWidth="1"/>
    <col min="5891" max="5891" width="21.7109375" style="2" customWidth="1"/>
    <col min="5892" max="5892" width="8.5703125" style="2" customWidth="1"/>
    <col min="5893" max="5893" width="10.85546875" style="2" customWidth="1"/>
    <col min="5894" max="5894" width="5.7109375" style="2" customWidth="1"/>
    <col min="5895" max="5896" width="4.7109375" style="2" customWidth="1"/>
    <col min="5897" max="5897" width="5.140625" style="2" customWidth="1"/>
    <col min="5898" max="5904" width="5.7109375" style="2" customWidth="1"/>
    <col min="5905" max="5905" width="8.28515625" style="2" customWidth="1"/>
    <col min="5906" max="5906" width="16.42578125" style="2" customWidth="1"/>
    <col min="5907" max="6142" width="11.42578125" style="2"/>
    <col min="6143" max="6143" width="5.7109375" style="2" customWidth="1"/>
    <col min="6144" max="6144" width="15.85546875" style="2" customWidth="1"/>
    <col min="6145" max="6145" width="12.7109375" style="2" customWidth="1"/>
    <col min="6146" max="6146" width="14" style="2" customWidth="1"/>
    <col min="6147" max="6147" width="21.7109375" style="2" customWidth="1"/>
    <col min="6148" max="6148" width="8.5703125" style="2" customWidth="1"/>
    <col min="6149" max="6149" width="10.85546875" style="2" customWidth="1"/>
    <col min="6150" max="6150" width="5.7109375" style="2" customWidth="1"/>
    <col min="6151" max="6152" width="4.7109375" style="2" customWidth="1"/>
    <col min="6153" max="6153" width="5.140625" style="2" customWidth="1"/>
    <col min="6154" max="6160" width="5.7109375" style="2" customWidth="1"/>
    <col min="6161" max="6161" width="8.28515625" style="2" customWidth="1"/>
    <col min="6162" max="6162" width="16.42578125" style="2" customWidth="1"/>
    <col min="6163" max="6398" width="11.42578125" style="2"/>
    <col min="6399" max="6399" width="5.7109375" style="2" customWidth="1"/>
    <col min="6400" max="6400" width="15.85546875" style="2" customWidth="1"/>
    <col min="6401" max="6401" width="12.7109375" style="2" customWidth="1"/>
    <col min="6402" max="6402" width="14" style="2" customWidth="1"/>
    <col min="6403" max="6403" width="21.7109375" style="2" customWidth="1"/>
    <col min="6404" max="6404" width="8.5703125" style="2" customWidth="1"/>
    <col min="6405" max="6405" width="10.85546875" style="2" customWidth="1"/>
    <col min="6406" max="6406" width="5.7109375" style="2" customWidth="1"/>
    <col min="6407" max="6408" width="4.7109375" style="2" customWidth="1"/>
    <col min="6409" max="6409" width="5.140625" style="2" customWidth="1"/>
    <col min="6410" max="6416" width="5.7109375" style="2" customWidth="1"/>
    <col min="6417" max="6417" width="8.28515625" style="2" customWidth="1"/>
    <col min="6418" max="6418" width="16.42578125" style="2" customWidth="1"/>
    <col min="6419" max="6654" width="11.42578125" style="2"/>
    <col min="6655" max="6655" width="5.7109375" style="2" customWidth="1"/>
    <col min="6656" max="6656" width="15.85546875" style="2" customWidth="1"/>
    <col min="6657" max="6657" width="12.7109375" style="2" customWidth="1"/>
    <col min="6658" max="6658" width="14" style="2" customWidth="1"/>
    <col min="6659" max="6659" width="21.7109375" style="2" customWidth="1"/>
    <col min="6660" max="6660" width="8.5703125" style="2" customWidth="1"/>
    <col min="6661" max="6661" width="10.85546875" style="2" customWidth="1"/>
    <col min="6662" max="6662" width="5.7109375" style="2" customWidth="1"/>
    <col min="6663" max="6664" width="4.7109375" style="2" customWidth="1"/>
    <col min="6665" max="6665" width="5.140625" style="2" customWidth="1"/>
    <col min="6666" max="6672" width="5.7109375" style="2" customWidth="1"/>
    <col min="6673" max="6673" width="8.28515625" style="2" customWidth="1"/>
    <col min="6674" max="6674" width="16.42578125" style="2" customWidth="1"/>
    <col min="6675" max="6910" width="11.42578125" style="2"/>
    <col min="6911" max="6911" width="5.7109375" style="2" customWidth="1"/>
    <col min="6912" max="6912" width="15.85546875" style="2" customWidth="1"/>
    <col min="6913" max="6913" width="12.7109375" style="2" customWidth="1"/>
    <col min="6914" max="6914" width="14" style="2" customWidth="1"/>
    <col min="6915" max="6915" width="21.7109375" style="2" customWidth="1"/>
    <col min="6916" max="6916" width="8.5703125" style="2" customWidth="1"/>
    <col min="6917" max="6917" width="10.85546875" style="2" customWidth="1"/>
    <col min="6918" max="6918" width="5.7109375" style="2" customWidth="1"/>
    <col min="6919" max="6920" width="4.7109375" style="2" customWidth="1"/>
    <col min="6921" max="6921" width="5.140625" style="2" customWidth="1"/>
    <col min="6922" max="6928" width="5.7109375" style="2" customWidth="1"/>
    <col min="6929" max="6929" width="8.28515625" style="2" customWidth="1"/>
    <col min="6930" max="6930" width="16.42578125" style="2" customWidth="1"/>
    <col min="6931" max="7166" width="11.42578125" style="2"/>
    <col min="7167" max="7167" width="5.7109375" style="2" customWidth="1"/>
    <col min="7168" max="7168" width="15.85546875" style="2" customWidth="1"/>
    <col min="7169" max="7169" width="12.7109375" style="2" customWidth="1"/>
    <col min="7170" max="7170" width="14" style="2" customWidth="1"/>
    <col min="7171" max="7171" width="21.7109375" style="2" customWidth="1"/>
    <col min="7172" max="7172" width="8.5703125" style="2" customWidth="1"/>
    <col min="7173" max="7173" width="10.85546875" style="2" customWidth="1"/>
    <col min="7174" max="7174" width="5.7109375" style="2" customWidth="1"/>
    <col min="7175" max="7176" width="4.7109375" style="2" customWidth="1"/>
    <col min="7177" max="7177" width="5.140625" style="2" customWidth="1"/>
    <col min="7178" max="7184" width="5.7109375" style="2" customWidth="1"/>
    <col min="7185" max="7185" width="8.28515625" style="2" customWidth="1"/>
    <col min="7186" max="7186" width="16.42578125" style="2" customWidth="1"/>
    <col min="7187" max="7422" width="11.42578125" style="2"/>
    <col min="7423" max="7423" width="5.7109375" style="2" customWidth="1"/>
    <col min="7424" max="7424" width="15.85546875" style="2" customWidth="1"/>
    <col min="7425" max="7425" width="12.7109375" style="2" customWidth="1"/>
    <col min="7426" max="7426" width="14" style="2" customWidth="1"/>
    <col min="7427" max="7427" width="21.7109375" style="2" customWidth="1"/>
    <col min="7428" max="7428" width="8.5703125" style="2" customWidth="1"/>
    <col min="7429" max="7429" width="10.85546875" style="2" customWidth="1"/>
    <col min="7430" max="7430" width="5.7109375" style="2" customWidth="1"/>
    <col min="7431" max="7432" width="4.7109375" style="2" customWidth="1"/>
    <col min="7433" max="7433" width="5.140625" style="2" customWidth="1"/>
    <col min="7434" max="7440" width="5.7109375" style="2" customWidth="1"/>
    <col min="7441" max="7441" width="8.28515625" style="2" customWidth="1"/>
    <col min="7442" max="7442" width="16.42578125" style="2" customWidth="1"/>
    <col min="7443" max="7678" width="11.42578125" style="2"/>
    <col min="7679" max="7679" width="5.7109375" style="2" customWidth="1"/>
    <col min="7680" max="7680" width="15.85546875" style="2" customWidth="1"/>
    <col min="7681" max="7681" width="12.7109375" style="2" customWidth="1"/>
    <col min="7682" max="7682" width="14" style="2" customWidth="1"/>
    <col min="7683" max="7683" width="21.7109375" style="2" customWidth="1"/>
    <col min="7684" max="7684" width="8.5703125" style="2" customWidth="1"/>
    <col min="7685" max="7685" width="10.85546875" style="2" customWidth="1"/>
    <col min="7686" max="7686" width="5.7109375" style="2" customWidth="1"/>
    <col min="7687" max="7688" width="4.7109375" style="2" customWidth="1"/>
    <col min="7689" max="7689" width="5.140625" style="2" customWidth="1"/>
    <col min="7690" max="7696" width="5.7109375" style="2" customWidth="1"/>
    <col min="7697" max="7697" width="8.28515625" style="2" customWidth="1"/>
    <col min="7698" max="7698" width="16.42578125" style="2" customWidth="1"/>
    <col min="7699" max="7934" width="11.42578125" style="2"/>
    <col min="7935" max="7935" width="5.7109375" style="2" customWidth="1"/>
    <col min="7936" max="7936" width="15.85546875" style="2" customWidth="1"/>
    <col min="7937" max="7937" width="12.7109375" style="2" customWidth="1"/>
    <col min="7938" max="7938" width="14" style="2" customWidth="1"/>
    <col min="7939" max="7939" width="21.7109375" style="2" customWidth="1"/>
    <col min="7940" max="7940" width="8.5703125" style="2" customWidth="1"/>
    <col min="7941" max="7941" width="10.85546875" style="2" customWidth="1"/>
    <col min="7942" max="7942" width="5.7109375" style="2" customWidth="1"/>
    <col min="7943" max="7944" width="4.7109375" style="2" customWidth="1"/>
    <col min="7945" max="7945" width="5.140625" style="2" customWidth="1"/>
    <col min="7946" max="7952" width="5.7109375" style="2" customWidth="1"/>
    <col min="7953" max="7953" width="8.28515625" style="2" customWidth="1"/>
    <col min="7954" max="7954" width="16.42578125" style="2" customWidth="1"/>
    <col min="7955" max="8190" width="11.42578125" style="2"/>
    <col min="8191" max="8191" width="5.7109375" style="2" customWidth="1"/>
    <col min="8192" max="8192" width="15.85546875" style="2" customWidth="1"/>
    <col min="8193" max="8193" width="12.7109375" style="2" customWidth="1"/>
    <col min="8194" max="8194" width="14" style="2" customWidth="1"/>
    <col min="8195" max="8195" width="21.7109375" style="2" customWidth="1"/>
    <col min="8196" max="8196" width="8.5703125" style="2" customWidth="1"/>
    <col min="8197" max="8197" width="10.85546875" style="2" customWidth="1"/>
    <col min="8198" max="8198" width="5.7109375" style="2" customWidth="1"/>
    <col min="8199" max="8200" width="4.7109375" style="2" customWidth="1"/>
    <col min="8201" max="8201" width="5.140625" style="2" customWidth="1"/>
    <col min="8202" max="8208" width="5.7109375" style="2" customWidth="1"/>
    <col min="8209" max="8209" width="8.28515625" style="2" customWidth="1"/>
    <col min="8210" max="8210" width="16.42578125" style="2" customWidth="1"/>
    <col min="8211" max="8446" width="11.42578125" style="2"/>
    <col min="8447" max="8447" width="5.7109375" style="2" customWidth="1"/>
    <col min="8448" max="8448" width="15.85546875" style="2" customWidth="1"/>
    <col min="8449" max="8449" width="12.7109375" style="2" customWidth="1"/>
    <col min="8450" max="8450" width="14" style="2" customWidth="1"/>
    <col min="8451" max="8451" width="21.7109375" style="2" customWidth="1"/>
    <col min="8452" max="8452" width="8.5703125" style="2" customWidth="1"/>
    <col min="8453" max="8453" width="10.85546875" style="2" customWidth="1"/>
    <col min="8454" max="8454" width="5.7109375" style="2" customWidth="1"/>
    <col min="8455" max="8456" width="4.7109375" style="2" customWidth="1"/>
    <col min="8457" max="8457" width="5.140625" style="2" customWidth="1"/>
    <col min="8458" max="8464" width="5.7109375" style="2" customWidth="1"/>
    <col min="8465" max="8465" width="8.28515625" style="2" customWidth="1"/>
    <col min="8466" max="8466" width="16.42578125" style="2" customWidth="1"/>
    <col min="8467" max="8702" width="11.42578125" style="2"/>
    <col min="8703" max="8703" width="5.7109375" style="2" customWidth="1"/>
    <col min="8704" max="8704" width="15.85546875" style="2" customWidth="1"/>
    <col min="8705" max="8705" width="12.7109375" style="2" customWidth="1"/>
    <col min="8706" max="8706" width="14" style="2" customWidth="1"/>
    <col min="8707" max="8707" width="21.7109375" style="2" customWidth="1"/>
    <col min="8708" max="8708" width="8.5703125" style="2" customWidth="1"/>
    <col min="8709" max="8709" width="10.85546875" style="2" customWidth="1"/>
    <col min="8710" max="8710" width="5.7109375" style="2" customWidth="1"/>
    <col min="8711" max="8712" width="4.7109375" style="2" customWidth="1"/>
    <col min="8713" max="8713" width="5.140625" style="2" customWidth="1"/>
    <col min="8714" max="8720" width="5.7109375" style="2" customWidth="1"/>
    <col min="8721" max="8721" width="8.28515625" style="2" customWidth="1"/>
    <col min="8722" max="8722" width="16.42578125" style="2" customWidth="1"/>
    <col min="8723" max="8958" width="11.42578125" style="2"/>
    <col min="8959" max="8959" width="5.7109375" style="2" customWidth="1"/>
    <col min="8960" max="8960" width="15.85546875" style="2" customWidth="1"/>
    <col min="8961" max="8961" width="12.7109375" style="2" customWidth="1"/>
    <col min="8962" max="8962" width="14" style="2" customWidth="1"/>
    <col min="8963" max="8963" width="21.7109375" style="2" customWidth="1"/>
    <col min="8964" max="8964" width="8.5703125" style="2" customWidth="1"/>
    <col min="8965" max="8965" width="10.85546875" style="2" customWidth="1"/>
    <col min="8966" max="8966" width="5.7109375" style="2" customWidth="1"/>
    <col min="8967" max="8968" width="4.7109375" style="2" customWidth="1"/>
    <col min="8969" max="8969" width="5.140625" style="2" customWidth="1"/>
    <col min="8970" max="8976" width="5.7109375" style="2" customWidth="1"/>
    <col min="8977" max="8977" width="8.28515625" style="2" customWidth="1"/>
    <col min="8978" max="8978" width="16.42578125" style="2" customWidth="1"/>
    <col min="8979" max="9214" width="11.42578125" style="2"/>
    <col min="9215" max="9215" width="5.7109375" style="2" customWidth="1"/>
    <col min="9216" max="9216" width="15.85546875" style="2" customWidth="1"/>
    <col min="9217" max="9217" width="12.7109375" style="2" customWidth="1"/>
    <col min="9218" max="9218" width="14" style="2" customWidth="1"/>
    <col min="9219" max="9219" width="21.7109375" style="2" customWidth="1"/>
    <col min="9220" max="9220" width="8.5703125" style="2" customWidth="1"/>
    <col min="9221" max="9221" width="10.85546875" style="2" customWidth="1"/>
    <col min="9222" max="9222" width="5.7109375" style="2" customWidth="1"/>
    <col min="9223" max="9224" width="4.7109375" style="2" customWidth="1"/>
    <col min="9225" max="9225" width="5.140625" style="2" customWidth="1"/>
    <col min="9226" max="9232" width="5.7109375" style="2" customWidth="1"/>
    <col min="9233" max="9233" width="8.28515625" style="2" customWidth="1"/>
    <col min="9234" max="9234" width="16.42578125" style="2" customWidth="1"/>
    <col min="9235" max="9470" width="11.42578125" style="2"/>
    <col min="9471" max="9471" width="5.7109375" style="2" customWidth="1"/>
    <col min="9472" max="9472" width="15.85546875" style="2" customWidth="1"/>
    <col min="9473" max="9473" width="12.7109375" style="2" customWidth="1"/>
    <col min="9474" max="9474" width="14" style="2" customWidth="1"/>
    <col min="9475" max="9475" width="21.7109375" style="2" customWidth="1"/>
    <col min="9476" max="9476" width="8.5703125" style="2" customWidth="1"/>
    <col min="9477" max="9477" width="10.85546875" style="2" customWidth="1"/>
    <col min="9478" max="9478" width="5.7109375" style="2" customWidth="1"/>
    <col min="9479" max="9480" width="4.7109375" style="2" customWidth="1"/>
    <col min="9481" max="9481" width="5.140625" style="2" customWidth="1"/>
    <col min="9482" max="9488" width="5.7109375" style="2" customWidth="1"/>
    <col min="9489" max="9489" width="8.28515625" style="2" customWidth="1"/>
    <col min="9490" max="9490" width="16.42578125" style="2" customWidth="1"/>
    <col min="9491" max="9726" width="11.42578125" style="2"/>
    <col min="9727" max="9727" width="5.7109375" style="2" customWidth="1"/>
    <col min="9728" max="9728" width="15.85546875" style="2" customWidth="1"/>
    <col min="9729" max="9729" width="12.7109375" style="2" customWidth="1"/>
    <col min="9730" max="9730" width="14" style="2" customWidth="1"/>
    <col min="9731" max="9731" width="21.7109375" style="2" customWidth="1"/>
    <col min="9732" max="9732" width="8.5703125" style="2" customWidth="1"/>
    <col min="9733" max="9733" width="10.85546875" style="2" customWidth="1"/>
    <col min="9734" max="9734" width="5.7109375" style="2" customWidth="1"/>
    <col min="9735" max="9736" width="4.7109375" style="2" customWidth="1"/>
    <col min="9737" max="9737" width="5.140625" style="2" customWidth="1"/>
    <col min="9738" max="9744" width="5.7109375" style="2" customWidth="1"/>
    <col min="9745" max="9745" width="8.28515625" style="2" customWidth="1"/>
    <col min="9746" max="9746" width="16.42578125" style="2" customWidth="1"/>
    <col min="9747" max="9982" width="11.42578125" style="2"/>
    <col min="9983" max="9983" width="5.7109375" style="2" customWidth="1"/>
    <col min="9984" max="9984" width="15.85546875" style="2" customWidth="1"/>
    <col min="9985" max="9985" width="12.7109375" style="2" customWidth="1"/>
    <col min="9986" max="9986" width="14" style="2" customWidth="1"/>
    <col min="9987" max="9987" width="21.7109375" style="2" customWidth="1"/>
    <col min="9988" max="9988" width="8.5703125" style="2" customWidth="1"/>
    <col min="9989" max="9989" width="10.85546875" style="2" customWidth="1"/>
    <col min="9990" max="9990" width="5.7109375" style="2" customWidth="1"/>
    <col min="9991" max="9992" width="4.7109375" style="2" customWidth="1"/>
    <col min="9993" max="9993" width="5.140625" style="2" customWidth="1"/>
    <col min="9994" max="10000" width="5.7109375" style="2" customWidth="1"/>
    <col min="10001" max="10001" width="8.28515625" style="2" customWidth="1"/>
    <col min="10002" max="10002" width="16.42578125" style="2" customWidth="1"/>
    <col min="10003" max="10238" width="11.42578125" style="2"/>
    <col min="10239" max="10239" width="5.7109375" style="2" customWidth="1"/>
    <col min="10240" max="10240" width="15.85546875" style="2" customWidth="1"/>
    <col min="10241" max="10241" width="12.7109375" style="2" customWidth="1"/>
    <col min="10242" max="10242" width="14" style="2" customWidth="1"/>
    <col min="10243" max="10243" width="21.7109375" style="2" customWidth="1"/>
    <col min="10244" max="10244" width="8.5703125" style="2" customWidth="1"/>
    <col min="10245" max="10245" width="10.85546875" style="2" customWidth="1"/>
    <col min="10246" max="10246" width="5.7109375" style="2" customWidth="1"/>
    <col min="10247" max="10248" width="4.7109375" style="2" customWidth="1"/>
    <col min="10249" max="10249" width="5.140625" style="2" customWidth="1"/>
    <col min="10250" max="10256" width="5.7109375" style="2" customWidth="1"/>
    <col min="10257" max="10257" width="8.28515625" style="2" customWidth="1"/>
    <col min="10258" max="10258" width="16.42578125" style="2" customWidth="1"/>
    <col min="10259" max="10494" width="11.42578125" style="2"/>
    <col min="10495" max="10495" width="5.7109375" style="2" customWidth="1"/>
    <col min="10496" max="10496" width="15.85546875" style="2" customWidth="1"/>
    <col min="10497" max="10497" width="12.7109375" style="2" customWidth="1"/>
    <col min="10498" max="10498" width="14" style="2" customWidth="1"/>
    <col min="10499" max="10499" width="21.7109375" style="2" customWidth="1"/>
    <col min="10500" max="10500" width="8.5703125" style="2" customWidth="1"/>
    <col min="10501" max="10501" width="10.85546875" style="2" customWidth="1"/>
    <col min="10502" max="10502" width="5.7109375" style="2" customWidth="1"/>
    <col min="10503" max="10504" width="4.7109375" style="2" customWidth="1"/>
    <col min="10505" max="10505" width="5.140625" style="2" customWidth="1"/>
    <col min="10506" max="10512" width="5.7109375" style="2" customWidth="1"/>
    <col min="10513" max="10513" width="8.28515625" style="2" customWidth="1"/>
    <col min="10514" max="10514" width="16.42578125" style="2" customWidth="1"/>
    <col min="10515" max="10750" width="11.42578125" style="2"/>
    <col min="10751" max="10751" width="5.7109375" style="2" customWidth="1"/>
    <col min="10752" max="10752" width="15.85546875" style="2" customWidth="1"/>
    <col min="10753" max="10753" width="12.7109375" style="2" customWidth="1"/>
    <col min="10754" max="10754" width="14" style="2" customWidth="1"/>
    <col min="10755" max="10755" width="21.7109375" style="2" customWidth="1"/>
    <col min="10756" max="10756" width="8.5703125" style="2" customWidth="1"/>
    <col min="10757" max="10757" width="10.85546875" style="2" customWidth="1"/>
    <col min="10758" max="10758" width="5.7109375" style="2" customWidth="1"/>
    <col min="10759" max="10760" width="4.7109375" style="2" customWidth="1"/>
    <col min="10761" max="10761" width="5.140625" style="2" customWidth="1"/>
    <col min="10762" max="10768" width="5.7109375" style="2" customWidth="1"/>
    <col min="10769" max="10769" width="8.28515625" style="2" customWidth="1"/>
    <col min="10770" max="10770" width="16.42578125" style="2" customWidth="1"/>
    <col min="10771" max="11006" width="11.42578125" style="2"/>
    <col min="11007" max="11007" width="5.7109375" style="2" customWidth="1"/>
    <col min="11008" max="11008" width="15.85546875" style="2" customWidth="1"/>
    <col min="11009" max="11009" width="12.7109375" style="2" customWidth="1"/>
    <col min="11010" max="11010" width="14" style="2" customWidth="1"/>
    <col min="11011" max="11011" width="21.7109375" style="2" customWidth="1"/>
    <col min="11012" max="11012" width="8.5703125" style="2" customWidth="1"/>
    <col min="11013" max="11013" width="10.85546875" style="2" customWidth="1"/>
    <col min="11014" max="11014" width="5.7109375" style="2" customWidth="1"/>
    <col min="11015" max="11016" width="4.7109375" style="2" customWidth="1"/>
    <col min="11017" max="11017" width="5.140625" style="2" customWidth="1"/>
    <col min="11018" max="11024" width="5.7109375" style="2" customWidth="1"/>
    <col min="11025" max="11025" width="8.28515625" style="2" customWidth="1"/>
    <col min="11026" max="11026" width="16.42578125" style="2" customWidth="1"/>
    <col min="11027" max="11262" width="11.42578125" style="2"/>
    <col min="11263" max="11263" width="5.7109375" style="2" customWidth="1"/>
    <col min="11264" max="11264" width="15.85546875" style="2" customWidth="1"/>
    <col min="11265" max="11265" width="12.7109375" style="2" customWidth="1"/>
    <col min="11266" max="11266" width="14" style="2" customWidth="1"/>
    <col min="11267" max="11267" width="21.7109375" style="2" customWidth="1"/>
    <col min="11268" max="11268" width="8.5703125" style="2" customWidth="1"/>
    <col min="11269" max="11269" width="10.85546875" style="2" customWidth="1"/>
    <col min="11270" max="11270" width="5.7109375" style="2" customWidth="1"/>
    <col min="11271" max="11272" width="4.7109375" style="2" customWidth="1"/>
    <col min="11273" max="11273" width="5.140625" style="2" customWidth="1"/>
    <col min="11274" max="11280" width="5.7109375" style="2" customWidth="1"/>
    <col min="11281" max="11281" width="8.28515625" style="2" customWidth="1"/>
    <col min="11282" max="11282" width="16.42578125" style="2" customWidth="1"/>
    <col min="11283" max="11518" width="11.42578125" style="2"/>
    <col min="11519" max="11519" width="5.7109375" style="2" customWidth="1"/>
    <col min="11520" max="11520" width="15.85546875" style="2" customWidth="1"/>
    <col min="11521" max="11521" width="12.7109375" style="2" customWidth="1"/>
    <col min="11522" max="11522" width="14" style="2" customWidth="1"/>
    <col min="11523" max="11523" width="21.7109375" style="2" customWidth="1"/>
    <col min="11524" max="11524" width="8.5703125" style="2" customWidth="1"/>
    <col min="11525" max="11525" width="10.85546875" style="2" customWidth="1"/>
    <col min="11526" max="11526" width="5.7109375" style="2" customWidth="1"/>
    <col min="11527" max="11528" width="4.7109375" style="2" customWidth="1"/>
    <col min="11529" max="11529" width="5.140625" style="2" customWidth="1"/>
    <col min="11530" max="11536" width="5.7109375" style="2" customWidth="1"/>
    <col min="11537" max="11537" width="8.28515625" style="2" customWidth="1"/>
    <col min="11538" max="11538" width="16.42578125" style="2" customWidth="1"/>
    <col min="11539" max="11774" width="11.42578125" style="2"/>
    <col min="11775" max="11775" width="5.7109375" style="2" customWidth="1"/>
    <col min="11776" max="11776" width="15.85546875" style="2" customWidth="1"/>
    <col min="11777" max="11777" width="12.7109375" style="2" customWidth="1"/>
    <col min="11778" max="11778" width="14" style="2" customWidth="1"/>
    <col min="11779" max="11779" width="21.7109375" style="2" customWidth="1"/>
    <col min="11780" max="11780" width="8.5703125" style="2" customWidth="1"/>
    <col min="11781" max="11781" width="10.85546875" style="2" customWidth="1"/>
    <col min="11782" max="11782" width="5.7109375" style="2" customWidth="1"/>
    <col min="11783" max="11784" width="4.7109375" style="2" customWidth="1"/>
    <col min="11785" max="11785" width="5.140625" style="2" customWidth="1"/>
    <col min="11786" max="11792" width="5.7109375" style="2" customWidth="1"/>
    <col min="11793" max="11793" width="8.28515625" style="2" customWidth="1"/>
    <col min="11794" max="11794" width="16.42578125" style="2" customWidth="1"/>
    <col min="11795" max="12030" width="11.42578125" style="2"/>
    <col min="12031" max="12031" width="5.7109375" style="2" customWidth="1"/>
    <col min="12032" max="12032" width="15.85546875" style="2" customWidth="1"/>
    <col min="12033" max="12033" width="12.7109375" style="2" customWidth="1"/>
    <col min="12034" max="12034" width="14" style="2" customWidth="1"/>
    <col min="12035" max="12035" width="21.7109375" style="2" customWidth="1"/>
    <col min="12036" max="12036" width="8.5703125" style="2" customWidth="1"/>
    <col min="12037" max="12037" width="10.85546875" style="2" customWidth="1"/>
    <col min="12038" max="12038" width="5.7109375" style="2" customWidth="1"/>
    <col min="12039" max="12040" width="4.7109375" style="2" customWidth="1"/>
    <col min="12041" max="12041" width="5.140625" style="2" customWidth="1"/>
    <col min="12042" max="12048" width="5.7109375" style="2" customWidth="1"/>
    <col min="12049" max="12049" width="8.28515625" style="2" customWidth="1"/>
    <col min="12050" max="12050" width="16.42578125" style="2" customWidth="1"/>
    <col min="12051" max="12286" width="11.42578125" style="2"/>
    <col min="12287" max="12287" width="5.7109375" style="2" customWidth="1"/>
    <col min="12288" max="12288" width="15.85546875" style="2" customWidth="1"/>
    <col min="12289" max="12289" width="12.7109375" style="2" customWidth="1"/>
    <col min="12290" max="12290" width="14" style="2" customWidth="1"/>
    <col min="12291" max="12291" width="21.7109375" style="2" customWidth="1"/>
    <col min="12292" max="12292" width="8.5703125" style="2" customWidth="1"/>
    <col min="12293" max="12293" width="10.85546875" style="2" customWidth="1"/>
    <col min="12294" max="12294" width="5.7109375" style="2" customWidth="1"/>
    <col min="12295" max="12296" width="4.7109375" style="2" customWidth="1"/>
    <col min="12297" max="12297" width="5.140625" style="2" customWidth="1"/>
    <col min="12298" max="12304" width="5.7109375" style="2" customWidth="1"/>
    <col min="12305" max="12305" width="8.28515625" style="2" customWidth="1"/>
    <col min="12306" max="12306" width="16.42578125" style="2" customWidth="1"/>
    <col min="12307" max="12542" width="11.42578125" style="2"/>
    <col min="12543" max="12543" width="5.7109375" style="2" customWidth="1"/>
    <col min="12544" max="12544" width="15.85546875" style="2" customWidth="1"/>
    <col min="12545" max="12545" width="12.7109375" style="2" customWidth="1"/>
    <col min="12546" max="12546" width="14" style="2" customWidth="1"/>
    <col min="12547" max="12547" width="21.7109375" style="2" customWidth="1"/>
    <col min="12548" max="12548" width="8.5703125" style="2" customWidth="1"/>
    <col min="12549" max="12549" width="10.85546875" style="2" customWidth="1"/>
    <col min="12550" max="12550" width="5.7109375" style="2" customWidth="1"/>
    <col min="12551" max="12552" width="4.7109375" style="2" customWidth="1"/>
    <col min="12553" max="12553" width="5.140625" style="2" customWidth="1"/>
    <col min="12554" max="12560" width="5.7109375" style="2" customWidth="1"/>
    <col min="12561" max="12561" width="8.28515625" style="2" customWidth="1"/>
    <col min="12562" max="12562" width="16.42578125" style="2" customWidth="1"/>
    <col min="12563" max="12798" width="11.42578125" style="2"/>
    <col min="12799" max="12799" width="5.7109375" style="2" customWidth="1"/>
    <col min="12800" max="12800" width="15.85546875" style="2" customWidth="1"/>
    <col min="12801" max="12801" width="12.7109375" style="2" customWidth="1"/>
    <col min="12802" max="12802" width="14" style="2" customWidth="1"/>
    <col min="12803" max="12803" width="21.7109375" style="2" customWidth="1"/>
    <col min="12804" max="12804" width="8.5703125" style="2" customWidth="1"/>
    <col min="12805" max="12805" width="10.85546875" style="2" customWidth="1"/>
    <col min="12806" max="12806" width="5.7109375" style="2" customWidth="1"/>
    <col min="12807" max="12808" width="4.7109375" style="2" customWidth="1"/>
    <col min="12809" max="12809" width="5.140625" style="2" customWidth="1"/>
    <col min="12810" max="12816" width="5.7109375" style="2" customWidth="1"/>
    <col min="12817" max="12817" width="8.28515625" style="2" customWidth="1"/>
    <col min="12818" max="12818" width="16.42578125" style="2" customWidth="1"/>
    <col min="12819" max="13054" width="11.42578125" style="2"/>
    <col min="13055" max="13055" width="5.7109375" style="2" customWidth="1"/>
    <col min="13056" max="13056" width="15.85546875" style="2" customWidth="1"/>
    <col min="13057" max="13057" width="12.7109375" style="2" customWidth="1"/>
    <col min="13058" max="13058" width="14" style="2" customWidth="1"/>
    <col min="13059" max="13059" width="21.7109375" style="2" customWidth="1"/>
    <col min="13060" max="13060" width="8.5703125" style="2" customWidth="1"/>
    <col min="13061" max="13061" width="10.85546875" style="2" customWidth="1"/>
    <col min="13062" max="13062" width="5.7109375" style="2" customWidth="1"/>
    <col min="13063" max="13064" width="4.7109375" style="2" customWidth="1"/>
    <col min="13065" max="13065" width="5.140625" style="2" customWidth="1"/>
    <col min="13066" max="13072" width="5.7109375" style="2" customWidth="1"/>
    <col min="13073" max="13073" width="8.28515625" style="2" customWidth="1"/>
    <col min="13074" max="13074" width="16.42578125" style="2" customWidth="1"/>
    <col min="13075" max="13310" width="11.42578125" style="2"/>
    <col min="13311" max="13311" width="5.7109375" style="2" customWidth="1"/>
    <col min="13312" max="13312" width="15.85546875" style="2" customWidth="1"/>
    <col min="13313" max="13313" width="12.7109375" style="2" customWidth="1"/>
    <col min="13314" max="13314" width="14" style="2" customWidth="1"/>
    <col min="13315" max="13315" width="21.7109375" style="2" customWidth="1"/>
    <col min="13316" max="13316" width="8.5703125" style="2" customWidth="1"/>
    <col min="13317" max="13317" width="10.85546875" style="2" customWidth="1"/>
    <col min="13318" max="13318" width="5.7109375" style="2" customWidth="1"/>
    <col min="13319" max="13320" width="4.7109375" style="2" customWidth="1"/>
    <col min="13321" max="13321" width="5.140625" style="2" customWidth="1"/>
    <col min="13322" max="13328" width="5.7109375" style="2" customWidth="1"/>
    <col min="13329" max="13329" width="8.28515625" style="2" customWidth="1"/>
    <col min="13330" max="13330" width="16.42578125" style="2" customWidth="1"/>
    <col min="13331" max="13566" width="11.42578125" style="2"/>
    <col min="13567" max="13567" width="5.7109375" style="2" customWidth="1"/>
    <col min="13568" max="13568" width="15.85546875" style="2" customWidth="1"/>
    <col min="13569" max="13569" width="12.7109375" style="2" customWidth="1"/>
    <col min="13570" max="13570" width="14" style="2" customWidth="1"/>
    <col min="13571" max="13571" width="21.7109375" style="2" customWidth="1"/>
    <col min="13572" max="13572" width="8.5703125" style="2" customWidth="1"/>
    <col min="13573" max="13573" width="10.85546875" style="2" customWidth="1"/>
    <col min="13574" max="13574" width="5.7109375" style="2" customWidth="1"/>
    <col min="13575" max="13576" width="4.7109375" style="2" customWidth="1"/>
    <col min="13577" max="13577" width="5.140625" style="2" customWidth="1"/>
    <col min="13578" max="13584" width="5.7109375" style="2" customWidth="1"/>
    <col min="13585" max="13585" width="8.28515625" style="2" customWidth="1"/>
    <col min="13586" max="13586" width="16.42578125" style="2" customWidth="1"/>
    <col min="13587" max="13822" width="11.42578125" style="2"/>
    <col min="13823" max="13823" width="5.7109375" style="2" customWidth="1"/>
    <col min="13824" max="13824" width="15.85546875" style="2" customWidth="1"/>
    <col min="13825" max="13825" width="12.7109375" style="2" customWidth="1"/>
    <col min="13826" max="13826" width="14" style="2" customWidth="1"/>
    <col min="13827" max="13827" width="21.7109375" style="2" customWidth="1"/>
    <col min="13828" max="13828" width="8.5703125" style="2" customWidth="1"/>
    <col min="13829" max="13829" width="10.85546875" style="2" customWidth="1"/>
    <col min="13830" max="13830" width="5.7109375" style="2" customWidth="1"/>
    <col min="13831" max="13832" width="4.7109375" style="2" customWidth="1"/>
    <col min="13833" max="13833" width="5.140625" style="2" customWidth="1"/>
    <col min="13834" max="13840" width="5.7109375" style="2" customWidth="1"/>
    <col min="13841" max="13841" width="8.28515625" style="2" customWidth="1"/>
    <col min="13842" max="13842" width="16.42578125" style="2" customWidth="1"/>
    <col min="13843" max="14078" width="11.42578125" style="2"/>
    <col min="14079" max="14079" width="5.7109375" style="2" customWidth="1"/>
    <col min="14080" max="14080" width="15.85546875" style="2" customWidth="1"/>
    <col min="14081" max="14081" width="12.7109375" style="2" customWidth="1"/>
    <col min="14082" max="14082" width="14" style="2" customWidth="1"/>
    <col min="14083" max="14083" width="21.7109375" style="2" customWidth="1"/>
    <col min="14084" max="14084" width="8.5703125" style="2" customWidth="1"/>
    <col min="14085" max="14085" width="10.85546875" style="2" customWidth="1"/>
    <col min="14086" max="14086" width="5.7109375" style="2" customWidth="1"/>
    <col min="14087" max="14088" width="4.7109375" style="2" customWidth="1"/>
    <col min="14089" max="14089" width="5.140625" style="2" customWidth="1"/>
    <col min="14090" max="14096" width="5.7109375" style="2" customWidth="1"/>
    <col min="14097" max="14097" width="8.28515625" style="2" customWidth="1"/>
    <col min="14098" max="14098" width="16.42578125" style="2" customWidth="1"/>
    <col min="14099" max="14334" width="11.42578125" style="2"/>
    <col min="14335" max="14335" width="5.7109375" style="2" customWidth="1"/>
    <col min="14336" max="14336" width="15.85546875" style="2" customWidth="1"/>
    <col min="14337" max="14337" width="12.7109375" style="2" customWidth="1"/>
    <col min="14338" max="14338" width="14" style="2" customWidth="1"/>
    <col min="14339" max="14339" width="21.7109375" style="2" customWidth="1"/>
    <col min="14340" max="14340" width="8.5703125" style="2" customWidth="1"/>
    <col min="14341" max="14341" width="10.85546875" style="2" customWidth="1"/>
    <col min="14342" max="14342" width="5.7109375" style="2" customWidth="1"/>
    <col min="14343" max="14344" width="4.7109375" style="2" customWidth="1"/>
    <col min="14345" max="14345" width="5.140625" style="2" customWidth="1"/>
    <col min="14346" max="14352" width="5.7109375" style="2" customWidth="1"/>
    <col min="14353" max="14353" width="8.28515625" style="2" customWidth="1"/>
    <col min="14354" max="14354" width="16.42578125" style="2" customWidth="1"/>
    <col min="14355" max="14590" width="11.42578125" style="2"/>
    <col min="14591" max="14591" width="5.7109375" style="2" customWidth="1"/>
    <col min="14592" max="14592" width="15.85546875" style="2" customWidth="1"/>
    <col min="14593" max="14593" width="12.7109375" style="2" customWidth="1"/>
    <col min="14594" max="14594" width="14" style="2" customWidth="1"/>
    <col min="14595" max="14595" width="21.7109375" style="2" customWidth="1"/>
    <col min="14596" max="14596" width="8.5703125" style="2" customWidth="1"/>
    <col min="14597" max="14597" width="10.85546875" style="2" customWidth="1"/>
    <col min="14598" max="14598" width="5.7109375" style="2" customWidth="1"/>
    <col min="14599" max="14600" width="4.7109375" style="2" customWidth="1"/>
    <col min="14601" max="14601" width="5.140625" style="2" customWidth="1"/>
    <col min="14602" max="14608" width="5.7109375" style="2" customWidth="1"/>
    <col min="14609" max="14609" width="8.28515625" style="2" customWidth="1"/>
    <col min="14610" max="14610" width="16.42578125" style="2" customWidth="1"/>
    <col min="14611" max="14846" width="11.42578125" style="2"/>
    <col min="14847" max="14847" width="5.7109375" style="2" customWidth="1"/>
    <col min="14848" max="14848" width="15.85546875" style="2" customWidth="1"/>
    <col min="14849" max="14849" width="12.7109375" style="2" customWidth="1"/>
    <col min="14850" max="14850" width="14" style="2" customWidth="1"/>
    <col min="14851" max="14851" width="21.7109375" style="2" customWidth="1"/>
    <col min="14852" max="14852" width="8.5703125" style="2" customWidth="1"/>
    <col min="14853" max="14853" width="10.85546875" style="2" customWidth="1"/>
    <col min="14854" max="14854" width="5.7109375" style="2" customWidth="1"/>
    <col min="14855" max="14856" width="4.7109375" style="2" customWidth="1"/>
    <col min="14857" max="14857" width="5.140625" style="2" customWidth="1"/>
    <col min="14858" max="14864" width="5.7109375" style="2" customWidth="1"/>
    <col min="14865" max="14865" width="8.28515625" style="2" customWidth="1"/>
    <col min="14866" max="14866" width="16.42578125" style="2" customWidth="1"/>
    <col min="14867" max="15102" width="11.42578125" style="2"/>
    <col min="15103" max="15103" width="5.7109375" style="2" customWidth="1"/>
    <col min="15104" max="15104" width="15.85546875" style="2" customWidth="1"/>
    <col min="15105" max="15105" width="12.7109375" style="2" customWidth="1"/>
    <col min="15106" max="15106" width="14" style="2" customWidth="1"/>
    <col min="15107" max="15107" width="21.7109375" style="2" customWidth="1"/>
    <col min="15108" max="15108" width="8.5703125" style="2" customWidth="1"/>
    <col min="15109" max="15109" width="10.85546875" style="2" customWidth="1"/>
    <col min="15110" max="15110" width="5.7109375" style="2" customWidth="1"/>
    <col min="15111" max="15112" width="4.7109375" style="2" customWidth="1"/>
    <col min="15113" max="15113" width="5.140625" style="2" customWidth="1"/>
    <col min="15114" max="15120" width="5.7109375" style="2" customWidth="1"/>
    <col min="15121" max="15121" width="8.28515625" style="2" customWidth="1"/>
    <col min="15122" max="15122" width="16.42578125" style="2" customWidth="1"/>
    <col min="15123" max="15358" width="11.42578125" style="2"/>
    <col min="15359" max="15359" width="5.7109375" style="2" customWidth="1"/>
    <col min="15360" max="15360" width="15.85546875" style="2" customWidth="1"/>
    <col min="15361" max="15361" width="12.7109375" style="2" customWidth="1"/>
    <col min="15362" max="15362" width="14" style="2" customWidth="1"/>
    <col min="15363" max="15363" width="21.7109375" style="2" customWidth="1"/>
    <col min="15364" max="15364" width="8.5703125" style="2" customWidth="1"/>
    <col min="15365" max="15365" width="10.85546875" style="2" customWidth="1"/>
    <col min="15366" max="15366" width="5.7109375" style="2" customWidth="1"/>
    <col min="15367" max="15368" width="4.7109375" style="2" customWidth="1"/>
    <col min="15369" max="15369" width="5.140625" style="2" customWidth="1"/>
    <col min="15370" max="15376" width="5.7109375" style="2" customWidth="1"/>
    <col min="15377" max="15377" width="8.28515625" style="2" customWidth="1"/>
    <col min="15378" max="15378" width="16.42578125" style="2" customWidth="1"/>
    <col min="15379" max="15614" width="11.42578125" style="2"/>
    <col min="15615" max="15615" width="5.7109375" style="2" customWidth="1"/>
    <col min="15616" max="15616" width="15.85546875" style="2" customWidth="1"/>
    <col min="15617" max="15617" width="12.7109375" style="2" customWidth="1"/>
    <col min="15618" max="15618" width="14" style="2" customWidth="1"/>
    <col min="15619" max="15619" width="21.7109375" style="2" customWidth="1"/>
    <col min="15620" max="15620" width="8.5703125" style="2" customWidth="1"/>
    <col min="15621" max="15621" width="10.85546875" style="2" customWidth="1"/>
    <col min="15622" max="15622" width="5.7109375" style="2" customWidth="1"/>
    <col min="15623" max="15624" width="4.7109375" style="2" customWidth="1"/>
    <col min="15625" max="15625" width="5.140625" style="2" customWidth="1"/>
    <col min="15626" max="15632" width="5.7109375" style="2" customWidth="1"/>
    <col min="15633" max="15633" width="8.28515625" style="2" customWidth="1"/>
    <col min="15634" max="15634" width="16.42578125" style="2" customWidth="1"/>
    <col min="15635" max="15870" width="11.42578125" style="2"/>
    <col min="15871" max="15871" width="5.7109375" style="2" customWidth="1"/>
    <col min="15872" max="15872" width="15.85546875" style="2" customWidth="1"/>
    <col min="15873" max="15873" width="12.7109375" style="2" customWidth="1"/>
    <col min="15874" max="15874" width="14" style="2" customWidth="1"/>
    <col min="15875" max="15875" width="21.7109375" style="2" customWidth="1"/>
    <col min="15876" max="15876" width="8.5703125" style="2" customWidth="1"/>
    <col min="15877" max="15877" width="10.85546875" style="2" customWidth="1"/>
    <col min="15878" max="15878" width="5.7109375" style="2" customWidth="1"/>
    <col min="15879" max="15880" width="4.7109375" style="2" customWidth="1"/>
    <col min="15881" max="15881" width="5.140625" style="2" customWidth="1"/>
    <col min="15882" max="15888" width="5.7109375" style="2" customWidth="1"/>
    <col min="15889" max="15889" width="8.28515625" style="2" customWidth="1"/>
    <col min="15890" max="15890" width="16.42578125" style="2" customWidth="1"/>
    <col min="15891" max="16126" width="11.42578125" style="2"/>
    <col min="16127" max="16127" width="5.7109375" style="2" customWidth="1"/>
    <col min="16128" max="16128" width="15.85546875" style="2" customWidth="1"/>
    <col min="16129" max="16129" width="12.7109375" style="2" customWidth="1"/>
    <col min="16130" max="16130" width="14" style="2" customWidth="1"/>
    <col min="16131" max="16131" width="21.7109375" style="2" customWidth="1"/>
    <col min="16132" max="16132" width="8.5703125" style="2" customWidth="1"/>
    <col min="16133" max="16133" width="10.85546875" style="2" customWidth="1"/>
    <col min="16134" max="16134" width="5.7109375" style="2" customWidth="1"/>
    <col min="16135" max="16136" width="4.7109375" style="2" customWidth="1"/>
    <col min="16137" max="16137" width="5.140625" style="2" customWidth="1"/>
    <col min="16138" max="16144" width="5.7109375" style="2" customWidth="1"/>
    <col min="16145" max="16145" width="8.28515625" style="2" customWidth="1"/>
    <col min="16146" max="16146" width="16.42578125" style="2" customWidth="1"/>
    <col min="16147" max="16384" width="11.42578125" style="2"/>
  </cols>
  <sheetData>
    <row r="1" spans="1:18" x14ac:dyDescent="0.25">
      <c r="A1" s="88"/>
      <c r="B1" s="89"/>
      <c r="C1" s="89"/>
      <c r="D1" s="89"/>
      <c r="E1" s="89"/>
      <c r="F1" s="130"/>
      <c r="G1" s="130"/>
      <c r="H1" s="89"/>
      <c r="I1" s="89"/>
      <c r="J1" s="89"/>
      <c r="K1" s="89"/>
      <c r="L1" s="89"/>
      <c r="M1" s="89"/>
      <c r="N1" s="89"/>
      <c r="O1" s="89"/>
      <c r="P1" s="89"/>
      <c r="Q1" s="89"/>
    </row>
    <row r="2" spans="1:18" x14ac:dyDescent="0.25">
      <c r="A2" s="88"/>
      <c r="B2" s="89"/>
      <c r="C2" s="89"/>
      <c r="D2" s="89"/>
      <c r="E2" s="89"/>
      <c r="F2" s="130"/>
      <c r="G2" s="130"/>
      <c r="H2" s="90"/>
      <c r="I2" s="90"/>
      <c r="J2" s="90"/>
      <c r="K2" s="89"/>
      <c r="L2" s="89"/>
      <c r="M2" s="89"/>
      <c r="N2" s="89"/>
      <c r="O2" s="89"/>
      <c r="P2" s="89"/>
      <c r="Q2" s="89"/>
    </row>
    <row r="3" spans="1:18" x14ac:dyDescent="0.25">
      <c r="A3" s="88"/>
      <c r="B3" s="89"/>
      <c r="C3" s="89"/>
      <c r="D3" s="89"/>
      <c r="E3" s="89"/>
      <c r="F3" s="130"/>
      <c r="G3" s="130"/>
      <c r="H3" s="90"/>
      <c r="I3" s="90"/>
      <c r="J3" s="90"/>
      <c r="K3" s="89"/>
      <c r="L3" s="89"/>
      <c r="M3" s="89"/>
      <c r="N3" s="89"/>
      <c r="O3" s="89"/>
      <c r="P3" s="89"/>
      <c r="Q3" s="89"/>
    </row>
    <row r="4" spans="1:18" x14ac:dyDescent="0.25">
      <c r="A4" s="88"/>
      <c r="B4" s="89"/>
      <c r="C4" s="89"/>
      <c r="D4" s="89"/>
      <c r="E4" s="89"/>
      <c r="F4" s="130"/>
      <c r="G4" s="130"/>
      <c r="H4" s="90"/>
      <c r="I4" s="90"/>
      <c r="J4" s="90"/>
      <c r="K4" s="89"/>
      <c r="L4" s="89"/>
      <c r="M4" s="89"/>
      <c r="N4" s="89"/>
      <c r="O4" s="89"/>
      <c r="P4" s="89"/>
      <c r="Q4" s="89"/>
    </row>
    <row r="5" spans="1:18" x14ac:dyDescent="0.25">
      <c r="A5" s="88"/>
      <c r="B5" s="89"/>
      <c r="C5" s="89"/>
      <c r="D5" s="89"/>
      <c r="E5" s="89"/>
      <c r="F5" s="130"/>
      <c r="G5" s="130"/>
      <c r="H5" s="90"/>
      <c r="I5" s="90"/>
      <c r="J5" s="90"/>
      <c r="K5" s="89"/>
      <c r="L5" s="89"/>
      <c r="M5" s="89"/>
      <c r="N5" s="89"/>
      <c r="O5" s="89"/>
      <c r="P5" s="89"/>
      <c r="Q5" s="89"/>
    </row>
    <row r="6" spans="1:18" x14ac:dyDescent="0.25">
      <c r="A6" s="88"/>
      <c r="B6" s="89"/>
      <c r="C6" s="89"/>
      <c r="D6" s="89"/>
      <c r="E6" s="89"/>
      <c r="F6" s="130"/>
      <c r="G6" s="130"/>
      <c r="H6" s="90"/>
      <c r="I6" s="90"/>
      <c r="J6" s="90"/>
      <c r="K6" s="89"/>
      <c r="L6" s="89"/>
      <c r="M6" s="89"/>
      <c r="N6" s="89"/>
      <c r="O6" s="89"/>
      <c r="P6" s="89"/>
      <c r="Q6" s="89"/>
    </row>
    <row r="7" spans="1:18" ht="15.75" thickBot="1" x14ac:dyDescent="0.3">
      <c r="A7" s="88"/>
      <c r="B7" s="89"/>
      <c r="C7" s="89"/>
      <c r="D7" s="89"/>
      <c r="E7" s="89"/>
      <c r="F7" s="130"/>
      <c r="G7" s="130"/>
      <c r="H7" s="89"/>
      <c r="I7" s="89"/>
      <c r="J7" s="89"/>
      <c r="K7" s="89"/>
      <c r="L7" s="89"/>
      <c r="M7" s="89"/>
      <c r="N7" s="89"/>
      <c r="O7" s="89"/>
      <c r="P7" s="89"/>
      <c r="Q7" s="89"/>
    </row>
    <row r="8" spans="1:18" ht="21" thickBot="1" x14ac:dyDescent="0.3">
      <c r="A8" s="268" t="s">
        <v>179</v>
      </c>
      <c r="B8" s="269"/>
      <c r="C8" s="269"/>
      <c r="D8" s="269"/>
      <c r="E8" s="269"/>
      <c r="F8" s="269"/>
      <c r="G8" s="269"/>
      <c r="H8" s="269"/>
      <c r="I8" s="269"/>
      <c r="J8" s="269"/>
      <c r="K8" s="269"/>
      <c r="L8" s="269"/>
      <c r="M8" s="269"/>
      <c r="N8" s="269"/>
      <c r="O8" s="269"/>
      <c r="P8" s="269"/>
      <c r="Q8" s="269"/>
    </row>
    <row r="9" spans="1:18" ht="20.25" customHeight="1" x14ac:dyDescent="0.25">
      <c r="A9" s="270" t="s">
        <v>89</v>
      </c>
      <c r="B9" s="271"/>
      <c r="C9" s="271"/>
      <c r="D9" s="271"/>
      <c r="E9" s="271"/>
      <c r="F9" s="271"/>
      <c r="G9" s="271"/>
      <c r="H9" s="271"/>
      <c r="I9" s="272"/>
      <c r="J9" s="203" t="s">
        <v>90</v>
      </c>
      <c r="K9" s="204"/>
      <c r="L9" s="204"/>
      <c r="M9" s="204"/>
      <c r="N9" s="204"/>
      <c r="O9" s="204"/>
      <c r="P9" s="205"/>
      <c r="Q9" s="273" t="s">
        <v>91</v>
      </c>
    </row>
    <row r="10" spans="1:18" s="31" customFormat="1" ht="66.75" customHeight="1" x14ac:dyDescent="0.25">
      <c r="A10" s="276" t="s">
        <v>92</v>
      </c>
      <c r="B10" s="278" t="s">
        <v>93</v>
      </c>
      <c r="C10" s="280" t="s">
        <v>94</v>
      </c>
      <c r="D10" s="280" t="s">
        <v>95</v>
      </c>
      <c r="E10" s="282" t="s">
        <v>96</v>
      </c>
      <c r="F10" s="300" t="s">
        <v>177</v>
      </c>
      <c r="G10" s="301"/>
      <c r="H10" s="284" t="s">
        <v>97</v>
      </c>
      <c r="I10" s="284" t="s">
        <v>98</v>
      </c>
      <c r="J10" s="288" t="s">
        <v>99</v>
      </c>
      <c r="K10" s="128"/>
      <c r="L10" s="290" t="s">
        <v>182</v>
      </c>
      <c r="M10" s="292" t="s">
        <v>183</v>
      </c>
      <c r="N10" s="293" t="s">
        <v>184</v>
      </c>
      <c r="O10" s="295" t="s">
        <v>185</v>
      </c>
      <c r="P10" s="296" t="s">
        <v>100</v>
      </c>
      <c r="Q10" s="274"/>
    </row>
    <row r="11" spans="1:18" s="31" customFormat="1" ht="196.5" customHeight="1" x14ac:dyDescent="0.25">
      <c r="A11" s="277"/>
      <c r="B11" s="279"/>
      <c r="C11" s="281"/>
      <c r="D11" s="281"/>
      <c r="E11" s="283"/>
      <c r="F11" s="131" t="s">
        <v>167</v>
      </c>
      <c r="G11" s="131" t="s">
        <v>168</v>
      </c>
      <c r="H11" s="285"/>
      <c r="I11" s="285"/>
      <c r="J11" s="289"/>
      <c r="K11" s="129" t="s">
        <v>178</v>
      </c>
      <c r="L11" s="291"/>
      <c r="M11" s="291"/>
      <c r="N11" s="294"/>
      <c r="O11" s="291"/>
      <c r="P11" s="297"/>
      <c r="Q11" s="275"/>
    </row>
    <row r="12" spans="1:18" s="153" customFormat="1" ht="18.75" customHeight="1" x14ac:dyDescent="0.25">
      <c r="A12" s="152">
        <v>1</v>
      </c>
      <c r="B12" s="32"/>
      <c r="C12" s="32"/>
      <c r="D12" s="32"/>
      <c r="E12" s="32"/>
      <c r="F12" s="32"/>
      <c r="G12" s="32"/>
      <c r="H12" s="32"/>
      <c r="I12" s="33"/>
      <c r="J12" s="34"/>
      <c r="K12" s="188"/>
      <c r="L12" s="34"/>
      <c r="M12" s="34"/>
      <c r="N12" s="34"/>
      <c r="O12" s="34"/>
      <c r="P12" s="34"/>
      <c r="Q12" s="188"/>
    </row>
    <row r="13" spans="1:18" s="153" customFormat="1" ht="18.75" customHeight="1" x14ac:dyDescent="0.25">
      <c r="A13" s="152">
        <v>2</v>
      </c>
      <c r="B13" s="32"/>
      <c r="C13" s="32"/>
      <c r="D13" s="32"/>
      <c r="E13" s="32"/>
      <c r="F13" s="32"/>
      <c r="G13" s="32"/>
      <c r="H13" s="32"/>
      <c r="I13" s="33"/>
      <c r="J13" s="34"/>
      <c r="K13" s="188"/>
      <c r="L13" s="34"/>
      <c r="M13" s="34"/>
      <c r="N13" s="34"/>
      <c r="O13" s="34"/>
      <c r="P13" s="34"/>
      <c r="Q13" s="188"/>
    </row>
    <row r="14" spans="1:18" s="153" customFormat="1" ht="18.75" customHeight="1" x14ac:dyDescent="0.25">
      <c r="A14" s="152">
        <v>3</v>
      </c>
      <c r="B14" s="32"/>
      <c r="C14" s="32"/>
      <c r="D14" s="32"/>
      <c r="E14" s="32"/>
      <c r="F14" s="32"/>
      <c r="G14" s="32"/>
      <c r="H14" s="32"/>
      <c r="I14" s="33"/>
      <c r="J14" s="34"/>
      <c r="K14" s="188"/>
      <c r="L14" s="34"/>
      <c r="M14" s="34"/>
      <c r="N14" s="34"/>
      <c r="O14" s="34"/>
      <c r="P14" s="34"/>
      <c r="Q14" s="188"/>
    </row>
    <row r="15" spans="1:18" s="153" customFormat="1" ht="18.75" customHeight="1" x14ac:dyDescent="0.25">
      <c r="A15" s="154">
        <v>4</v>
      </c>
      <c r="B15" s="35"/>
      <c r="C15" s="35"/>
      <c r="D15" s="35"/>
      <c r="E15" s="35"/>
      <c r="F15" s="35"/>
      <c r="G15" s="35"/>
      <c r="H15" s="35"/>
      <c r="I15" s="36"/>
      <c r="J15" s="34"/>
      <c r="K15" s="188"/>
      <c r="L15" s="34"/>
      <c r="M15" s="34"/>
      <c r="N15" s="34"/>
      <c r="O15" s="34"/>
      <c r="P15" s="34"/>
      <c r="Q15" s="188"/>
    </row>
    <row r="16" spans="1:18" s="153" customFormat="1" ht="17.25" customHeight="1" x14ac:dyDescent="0.25">
      <c r="A16" s="155"/>
      <c r="B16" s="156"/>
      <c r="C16" s="156"/>
      <c r="D16" s="156"/>
      <c r="E16" s="156"/>
      <c r="F16" s="157"/>
      <c r="G16" s="157"/>
      <c r="H16" s="156"/>
      <c r="I16" s="156"/>
      <c r="J16" s="158"/>
      <c r="K16" s="212">
        <f>SUM(K12:K15)</f>
        <v>0</v>
      </c>
      <c r="L16" s="298"/>
      <c r="M16" s="298"/>
      <c r="N16" s="298"/>
      <c r="O16" s="298"/>
      <c r="P16" s="299"/>
      <c r="Q16" s="213">
        <f>SUM(Q12:Q15)</f>
        <v>0</v>
      </c>
      <c r="R16" s="159"/>
    </row>
    <row r="17" spans="1:17" s="153" customFormat="1" x14ac:dyDescent="0.25">
      <c r="A17" s="155"/>
      <c r="B17" s="160" t="s">
        <v>101</v>
      </c>
      <c r="C17" s="156"/>
      <c r="D17" s="156"/>
      <c r="E17" s="156"/>
      <c r="F17" s="157"/>
      <c r="G17" s="157"/>
      <c r="H17" s="156"/>
      <c r="I17" s="156"/>
      <c r="J17" s="156"/>
      <c r="K17" s="156"/>
      <c r="L17" s="156"/>
      <c r="M17" s="156"/>
      <c r="N17" s="156"/>
      <c r="O17" s="156"/>
      <c r="P17" s="156"/>
      <c r="Q17" s="156"/>
    </row>
    <row r="18" spans="1:17" s="153" customFormat="1" x14ac:dyDescent="0.25">
      <c r="A18" s="155"/>
      <c r="B18" s="160" t="s">
        <v>102</v>
      </c>
      <c r="C18" s="156"/>
      <c r="D18" s="156"/>
      <c r="E18" s="156"/>
      <c r="F18" s="157"/>
      <c r="G18" s="157"/>
      <c r="H18" s="156"/>
      <c r="I18" s="156"/>
      <c r="J18" s="156"/>
      <c r="K18" s="156"/>
      <c r="L18" s="156"/>
      <c r="M18" s="156"/>
      <c r="N18" s="156"/>
      <c r="O18" s="156"/>
      <c r="P18" s="156"/>
      <c r="Q18" s="156"/>
    </row>
    <row r="19" spans="1:17" s="153" customFormat="1" ht="28.5" customHeight="1" x14ac:dyDescent="0.25">
      <c r="A19" s="155"/>
      <c r="B19" s="286" t="s">
        <v>180</v>
      </c>
      <c r="C19" s="287"/>
      <c r="D19" s="287"/>
      <c r="E19" s="287"/>
      <c r="F19" s="287"/>
      <c r="G19" s="287"/>
      <c r="H19" s="287"/>
      <c r="I19" s="287"/>
      <c r="J19" s="287"/>
      <c r="K19" s="287"/>
      <c r="L19" s="287"/>
      <c r="M19" s="287"/>
      <c r="N19" s="287"/>
      <c r="O19" s="287"/>
      <c r="P19" s="287"/>
      <c r="Q19" s="287"/>
    </row>
    <row r="20" spans="1:17" x14ac:dyDescent="0.25">
      <c r="F20" s="130"/>
      <c r="G20" s="130"/>
    </row>
    <row r="200" spans="2:2" x14ac:dyDescent="0.25">
      <c r="B200" t="s">
        <v>17</v>
      </c>
    </row>
    <row r="201" spans="2:2" x14ac:dyDescent="0.25">
      <c r="B201" t="s">
        <v>26</v>
      </c>
    </row>
    <row r="202" spans="2:2" x14ac:dyDescent="0.25">
      <c r="B202" t="s">
        <v>30</v>
      </c>
    </row>
    <row r="203" spans="2:2" x14ac:dyDescent="0.25">
      <c r="B203" t="s">
        <v>32</v>
      </c>
    </row>
    <row r="204" spans="2:2" x14ac:dyDescent="0.25">
      <c r="B204" t="s">
        <v>35</v>
      </c>
    </row>
    <row r="205" spans="2:2" x14ac:dyDescent="0.25">
      <c r="B205" t="s">
        <v>37</v>
      </c>
    </row>
    <row r="206" spans="2:2" x14ac:dyDescent="0.25">
      <c r="B206" t="s">
        <v>47</v>
      </c>
    </row>
    <row r="207" spans="2:2" x14ac:dyDescent="0.25">
      <c r="B207" t="s">
        <v>53</v>
      </c>
    </row>
    <row r="208" spans="2:2" x14ac:dyDescent="0.25">
      <c r="B208" t="s">
        <v>84</v>
      </c>
    </row>
    <row r="209" spans="2:2" x14ac:dyDescent="0.25">
      <c r="B209" t="s">
        <v>58</v>
      </c>
    </row>
    <row r="210" spans="2:2" x14ac:dyDescent="0.25">
      <c r="B210" t="s">
        <v>60</v>
      </c>
    </row>
    <row r="211" spans="2:2" x14ac:dyDescent="0.25">
      <c r="B211" t="s">
        <v>68</v>
      </c>
    </row>
    <row r="212" spans="2:2" x14ac:dyDescent="0.25">
      <c r="B212" t="s">
        <v>71</v>
      </c>
    </row>
    <row r="213" spans="2:2" x14ac:dyDescent="0.25">
      <c r="B213" t="s">
        <v>76</v>
      </c>
    </row>
    <row r="214" spans="2:2" x14ac:dyDescent="0.25">
      <c r="B214" t="s">
        <v>86</v>
      </c>
    </row>
    <row r="215" spans="2:2" x14ac:dyDescent="0.25">
      <c r="B215" t="s">
        <v>78</v>
      </c>
    </row>
    <row r="216" spans="2:2" x14ac:dyDescent="0.25">
      <c r="B216" t="s">
        <v>64</v>
      </c>
    </row>
    <row r="217" spans="2:2" x14ac:dyDescent="0.25">
      <c r="B217" t="s">
        <v>80</v>
      </c>
    </row>
    <row r="218" spans="2:2" x14ac:dyDescent="0.25">
      <c r="B218" t="s">
        <v>82</v>
      </c>
    </row>
  </sheetData>
  <sheetProtection algorithmName="SHA-512" hashValue="ejvX2yI/QJuYk9w4Yk066cnjvMDE2P1Ehby3QTQwBdx047172FqAK6X4tkIjRVmZPE2JVffDXS3crUgteG20tA==" saltValue="WdQUns5aF3SxubaXXwsy0w==" spinCount="100000" sheet="1" formatCells="0" formatColumns="0" formatRows="0" insertRows="0" deleteRows="0" sort="0" autoFilter="0"/>
  <mergeCells count="19">
    <mergeCell ref="B19:Q19"/>
    <mergeCell ref="I10:I11"/>
    <mergeCell ref="J10:J11"/>
    <mergeCell ref="L10:L11"/>
    <mergeCell ref="M10:M11"/>
    <mergeCell ref="N10:N11"/>
    <mergeCell ref="O10:O11"/>
    <mergeCell ref="P10:P11"/>
    <mergeCell ref="L16:P16"/>
    <mergeCell ref="F10:G10"/>
    <mergeCell ref="A8:Q8"/>
    <mergeCell ref="A9:I9"/>
    <mergeCell ref="Q9:Q11"/>
    <mergeCell ref="A10:A11"/>
    <mergeCell ref="B10:B11"/>
    <mergeCell ref="C10:C11"/>
    <mergeCell ref="D10:D11"/>
    <mergeCell ref="E10:E11"/>
    <mergeCell ref="H10:H11"/>
  </mergeCells>
  <dataValidations disablePrompts="1" count="1">
    <dataValidation type="list" allowBlank="1" showInputMessage="1" showErrorMessage="1" sqref="B12:B15" xr:uid="{00000000-0002-0000-0300-000000000000}">
      <formula1>$B$200:$B$218</formula1>
    </dataValidation>
  </dataValidations>
  <pageMargins left="0.7" right="0.7" top="0.75" bottom="0.75" header="0.3" footer="0.3"/>
  <pageSetup paperSize="9" scale="6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27"/>
  <sheetViews>
    <sheetView zoomScale="60" zoomScaleNormal="60" zoomScalePageLayoutView="70" workbookViewId="0">
      <selection activeCell="B22" sqref="B22"/>
    </sheetView>
  </sheetViews>
  <sheetFormatPr baseColWidth="10" defaultRowHeight="15" customHeight="1" x14ac:dyDescent="0.25"/>
  <cols>
    <col min="1" max="1" width="4.140625" style="57" customWidth="1"/>
    <col min="2" max="2" width="51" style="38" customWidth="1"/>
    <col min="3" max="3" width="19.7109375" style="38" customWidth="1"/>
    <col min="4" max="4" width="22.42578125" style="38" customWidth="1"/>
    <col min="5" max="5" width="29.5703125" style="38" customWidth="1"/>
    <col min="6" max="6" width="23.85546875" style="38" customWidth="1"/>
    <col min="7" max="7" width="24.42578125" style="38" customWidth="1"/>
    <col min="8" max="8" width="26.140625" style="38" customWidth="1"/>
    <col min="9" max="9" width="28.42578125" style="38" customWidth="1"/>
    <col min="10" max="10" width="27.5703125" style="38" customWidth="1"/>
    <col min="11" max="11" width="30.85546875" style="38" customWidth="1"/>
    <col min="12" max="12" width="11.42578125" style="38"/>
    <col min="13" max="13" width="26.140625" style="38" customWidth="1"/>
    <col min="14" max="14" width="23.28515625" style="38" customWidth="1"/>
    <col min="15" max="15" width="24.7109375" style="38" customWidth="1"/>
    <col min="16" max="16" width="18.42578125" style="38" customWidth="1"/>
    <col min="17" max="17" width="21.42578125" style="38" bestFit="1" customWidth="1"/>
    <col min="18" max="18" width="23.42578125" style="38" customWidth="1"/>
    <col min="19" max="19" width="25.5703125" style="38" customWidth="1"/>
    <col min="20" max="252" width="11.42578125" style="38"/>
    <col min="253" max="253" width="4.140625" style="38" customWidth="1"/>
    <col min="254" max="254" width="41.28515625" style="38" customWidth="1"/>
    <col min="255" max="255" width="16.7109375" style="38" customWidth="1"/>
    <col min="256" max="256" width="19.28515625" style="38" customWidth="1"/>
    <col min="257" max="257" width="26.140625" style="38" customWidth="1"/>
    <col min="258" max="258" width="23.28515625" style="38" customWidth="1"/>
    <col min="259" max="259" width="24.7109375" style="38" customWidth="1"/>
    <col min="260" max="260" width="18.42578125" style="38" customWidth="1"/>
    <col min="261" max="261" width="21.42578125" style="38" bestFit="1" customWidth="1"/>
    <col min="262" max="262" width="23.42578125" style="38" customWidth="1"/>
    <col min="263" max="263" width="25.5703125" style="38" customWidth="1"/>
    <col min="264" max="264" width="11.42578125" style="38"/>
    <col min="265" max="265" width="20.85546875" style="38" customWidth="1"/>
    <col min="266" max="508" width="11.42578125" style="38"/>
    <col min="509" max="509" width="4.140625" style="38" customWidth="1"/>
    <col min="510" max="510" width="41.28515625" style="38" customWidth="1"/>
    <col min="511" max="511" width="16.7109375" style="38" customWidth="1"/>
    <col min="512" max="512" width="19.28515625" style="38" customWidth="1"/>
    <col min="513" max="513" width="26.140625" style="38" customWidth="1"/>
    <col min="514" max="514" width="23.28515625" style="38" customWidth="1"/>
    <col min="515" max="515" width="24.7109375" style="38" customWidth="1"/>
    <col min="516" max="516" width="18.42578125" style="38" customWidth="1"/>
    <col min="517" max="517" width="21.42578125" style="38" bestFit="1" customWidth="1"/>
    <col min="518" max="518" width="23.42578125" style="38" customWidth="1"/>
    <col min="519" max="519" width="25.5703125" style="38" customWidth="1"/>
    <col min="520" max="520" width="11.42578125" style="38"/>
    <col min="521" max="521" width="20.85546875" style="38" customWidth="1"/>
    <col min="522" max="764" width="11.42578125" style="38"/>
    <col min="765" max="765" width="4.140625" style="38" customWidth="1"/>
    <col min="766" max="766" width="41.28515625" style="38" customWidth="1"/>
    <col min="767" max="767" width="16.7109375" style="38" customWidth="1"/>
    <col min="768" max="768" width="19.28515625" style="38" customWidth="1"/>
    <col min="769" max="769" width="26.140625" style="38" customWidth="1"/>
    <col min="770" max="770" width="23.28515625" style="38" customWidth="1"/>
    <col min="771" max="771" width="24.7109375" style="38" customWidth="1"/>
    <col min="772" max="772" width="18.42578125" style="38" customWidth="1"/>
    <col min="773" max="773" width="21.42578125" style="38" bestFit="1" customWidth="1"/>
    <col min="774" max="774" width="23.42578125" style="38" customWidth="1"/>
    <col min="775" max="775" width="25.5703125" style="38" customWidth="1"/>
    <col min="776" max="776" width="11.42578125" style="38"/>
    <col min="777" max="777" width="20.85546875" style="38" customWidth="1"/>
    <col min="778" max="1020" width="11.42578125" style="38"/>
    <col min="1021" max="1021" width="4.140625" style="38" customWidth="1"/>
    <col min="1022" max="1022" width="41.28515625" style="38" customWidth="1"/>
    <col min="1023" max="1023" width="16.7109375" style="38" customWidth="1"/>
    <col min="1024" max="1024" width="19.28515625" style="38" customWidth="1"/>
    <col min="1025" max="1025" width="26.140625" style="38" customWidth="1"/>
    <col min="1026" max="1026" width="23.28515625" style="38" customWidth="1"/>
    <col min="1027" max="1027" width="24.7109375" style="38" customWidth="1"/>
    <col min="1028" max="1028" width="18.42578125" style="38" customWidth="1"/>
    <col min="1029" max="1029" width="21.42578125" style="38" bestFit="1" customWidth="1"/>
    <col min="1030" max="1030" width="23.42578125" style="38" customWidth="1"/>
    <col min="1031" max="1031" width="25.5703125" style="38" customWidth="1"/>
    <col min="1032" max="1032" width="11.42578125" style="38"/>
    <col min="1033" max="1033" width="20.85546875" style="38" customWidth="1"/>
    <col min="1034" max="1276" width="11.42578125" style="38"/>
    <col min="1277" max="1277" width="4.140625" style="38" customWidth="1"/>
    <col min="1278" max="1278" width="41.28515625" style="38" customWidth="1"/>
    <col min="1279" max="1279" width="16.7109375" style="38" customWidth="1"/>
    <col min="1280" max="1280" width="19.28515625" style="38" customWidth="1"/>
    <col min="1281" max="1281" width="26.140625" style="38" customWidth="1"/>
    <col min="1282" max="1282" width="23.28515625" style="38" customWidth="1"/>
    <col min="1283" max="1283" width="24.7109375" style="38" customWidth="1"/>
    <col min="1284" max="1284" width="18.42578125" style="38" customWidth="1"/>
    <col min="1285" max="1285" width="21.42578125" style="38" bestFit="1" customWidth="1"/>
    <col min="1286" max="1286" width="23.42578125" style="38" customWidth="1"/>
    <col min="1287" max="1287" width="25.5703125" style="38" customWidth="1"/>
    <col min="1288" max="1288" width="11.42578125" style="38"/>
    <col min="1289" max="1289" width="20.85546875" style="38" customWidth="1"/>
    <col min="1290" max="1532" width="11.42578125" style="38"/>
    <col min="1533" max="1533" width="4.140625" style="38" customWidth="1"/>
    <col min="1534" max="1534" width="41.28515625" style="38" customWidth="1"/>
    <col min="1535" max="1535" width="16.7109375" style="38" customWidth="1"/>
    <col min="1536" max="1536" width="19.28515625" style="38" customWidth="1"/>
    <col min="1537" max="1537" width="26.140625" style="38" customWidth="1"/>
    <col min="1538" max="1538" width="23.28515625" style="38" customWidth="1"/>
    <col min="1539" max="1539" width="24.7109375" style="38" customWidth="1"/>
    <col min="1540" max="1540" width="18.42578125" style="38" customWidth="1"/>
    <col min="1541" max="1541" width="21.42578125" style="38" bestFit="1" customWidth="1"/>
    <col min="1542" max="1542" width="23.42578125" style="38" customWidth="1"/>
    <col min="1543" max="1543" width="25.5703125" style="38" customWidth="1"/>
    <col min="1544" max="1544" width="11.42578125" style="38"/>
    <col min="1545" max="1545" width="20.85546875" style="38" customWidth="1"/>
    <col min="1546" max="1788" width="11.42578125" style="38"/>
    <col min="1789" max="1789" width="4.140625" style="38" customWidth="1"/>
    <col min="1790" max="1790" width="41.28515625" style="38" customWidth="1"/>
    <col min="1791" max="1791" width="16.7109375" style="38" customWidth="1"/>
    <col min="1792" max="1792" width="19.28515625" style="38" customWidth="1"/>
    <col min="1793" max="1793" width="26.140625" style="38" customWidth="1"/>
    <col min="1794" max="1794" width="23.28515625" style="38" customWidth="1"/>
    <col min="1795" max="1795" width="24.7109375" style="38" customWidth="1"/>
    <col min="1796" max="1796" width="18.42578125" style="38" customWidth="1"/>
    <col min="1797" max="1797" width="21.42578125" style="38" bestFit="1" customWidth="1"/>
    <col min="1798" max="1798" width="23.42578125" style="38" customWidth="1"/>
    <col min="1799" max="1799" width="25.5703125" style="38" customWidth="1"/>
    <col min="1800" max="1800" width="11.42578125" style="38"/>
    <col min="1801" max="1801" width="20.85546875" style="38" customWidth="1"/>
    <col min="1802" max="2044" width="11.42578125" style="38"/>
    <col min="2045" max="2045" width="4.140625" style="38" customWidth="1"/>
    <col min="2046" max="2046" width="41.28515625" style="38" customWidth="1"/>
    <col min="2047" max="2047" width="16.7109375" style="38" customWidth="1"/>
    <col min="2048" max="2048" width="19.28515625" style="38" customWidth="1"/>
    <col min="2049" max="2049" width="26.140625" style="38" customWidth="1"/>
    <col min="2050" max="2050" width="23.28515625" style="38" customWidth="1"/>
    <col min="2051" max="2051" width="24.7109375" style="38" customWidth="1"/>
    <col min="2052" max="2052" width="18.42578125" style="38" customWidth="1"/>
    <col min="2053" max="2053" width="21.42578125" style="38" bestFit="1" customWidth="1"/>
    <col min="2054" max="2054" width="23.42578125" style="38" customWidth="1"/>
    <col min="2055" max="2055" width="25.5703125" style="38" customWidth="1"/>
    <col min="2056" max="2056" width="11.42578125" style="38"/>
    <col min="2057" max="2057" width="20.85546875" style="38" customWidth="1"/>
    <col min="2058" max="2300" width="11.42578125" style="38"/>
    <col min="2301" max="2301" width="4.140625" style="38" customWidth="1"/>
    <col min="2302" max="2302" width="41.28515625" style="38" customWidth="1"/>
    <col min="2303" max="2303" width="16.7109375" style="38" customWidth="1"/>
    <col min="2304" max="2304" width="19.28515625" style="38" customWidth="1"/>
    <col min="2305" max="2305" width="26.140625" style="38" customWidth="1"/>
    <col min="2306" max="2306" width="23.28515625" style="38" customWidth="1"/>
    <col min="2307" max="2307" width="24.7109375" style="38" customWidth="1"/>
    <col min="2308" max="2308" width="18.42578125" style="38" customWidth="1"/>
    <col min="2309" max="2309" width="21.42578125" style="38" bestFit="1" customWidth="1"/>
    <col min="2310" max="2310" width="23.42578125" style="38" customWidth="1"/>
    <col min="2311" max="2311" width="25.5703125" style="38" customWidth="1"/>
    <col min="2312" max="2312" width="11.42578125" style="38"/>
    <col min="2313" max="2313" width="20.85546875" style="38" customWidth="1"/>
    <col min="2314" max="2556" width="11.42578125" style="38"/>
    <col min="2557" max="2557" width="4.140625" style="38" customWidth="1"/>
    <col min="2558" max="2558" width="41.28515625" style="38" customWidth="1"/>
    <col min="2559" max="2559" width="16.7109375" style="38" customWidth="1"/>
    <col min="2560" max="2560" width="19.28515625" style="38" customWidth="1"/>
    <col min="2561" max="2561" width="26.140625" style="38" customWidth="1"/>
    <col min="2562" max="2562" width="23.28515625" style="38" customWidth="1"/>
    <col min="2563" max="2563" width="24.7109375" style="38" customWidth="1"/>
    <col min="2564" max="2564" width="18.42578125" style="38" customWidth="1"/>
    <col min="2565" max="2565" width="21.42578125" style="38" bestFit="1" customWidth="1"/>
    <col min="2566" max="2566" width="23.42578125" style="38" customWidth="1"/>
    <col min="2567" max="2567" width="25.5703125" style="38" customWidth="1"/>
    <col min="2568" max="2568" width="11.42578125" style="38"/>
    <col min="2569" max="2569" width="20.85546875" style="38" customWidth="1"/>
    <col min="2570" max="2812" width="11.42578125" style="38"/>
    <col min="2813" max="2813" width="4.140625" style="38" customWidth="1"/>
    <col min="2814" max="2814" width="41.28515625" style="38" customWidth="1"/>
    <col min="2815" max="2815" width="16.7109375" style="38" customWidth="1"/>
    <col min="2816" max="2816" width="19.28515625" style="38" customWidth="1"/>
    <col min="2817" max="2817" width="26.140625" style="38" customWidth="1"/>
    <col min="2818" max="2818" width="23.28515625" style="38" customWidth="1"/>
    <col min="2819" max="2819" width="24.7109375" style="38" customWidth="1"/>
    <col min="2820" max="2820" width="18.42578125" style="38" customWidth="1"/>
    <col min="2821" max="2821" width="21.42578125" style="38" bestFit="1" customWidth="1"/>
    <col min="2822" max="2822" width="23.42578125" style="38" customWidth="1"/>
    <col min="2823" max="2823" width="25.5703125" style="38" customWidth="1"/>
    <col min="2824" max="2824" width="11.42578125" style="38"/>
    <col min="2825" max="2825" width="20.85546875" style="38" customWidth="1"/>
    <col min="2826" max="3068" width="11.42578125" style="38"/>
    <col min="3069" max="3069" width="4.140625" style="38" customWidth="1"/>
    <col min="3070" max="3070" width="41.28515625" style="38" customWidth="1"/>
    <col min="3071" max="3071" width="16.7109375" style="38" customWidth="1"/>
    <col min="3072" max="3072" width="19.28515625" style="38" customWidth="1"/>
    <col min="3073" max="3073" width="26.140625" style="38" customWidth="1"/>
    <col min="3074" max="3074" width="23.28515625" style="38" customWidth="1"/>
    <col min="3075" max="3075" width="24.7109375" style="38" customWidth="1"/>
    <col min="3076" max="3076" width="18.42578125" style="38" customWidth="1"/>
    <col min="3077" max="3077" width="21.42578125" style="38" bestFit="1" customWidth="1"/>
    <col min="3078" max="3078" width="23.42578125" style="38" customWidth="1"/>
    <col min="3079" max="3079" width="25.5703125" style="38" customWidth="1"/>
    <col min="3080" max="3080" width="11.42578125" style="38"/>
    <col min="3081" max="3081" width="20.85546875" style="38" customWidth="1"/>
    <col min="3082" max="3324" width="11.42578125" style="38"/>
    <col min="3325" max="3325" width="4.140625" style="38" customWidth="1"/>
    <col min="3326" max="3326" width="41.28515625" style="38" customWidth="1"/>
    <col min="3327" max="3327" width="16.7109375" style="38" customWidth="1"/>
    <col min="3328" max="3328" width="19.28515625" style="38" customWidth="1"/>
    <col min="3329" max="3329" width="26.140625" style="38" customWidth="1"/>
    <col min="3330" max="3330" width="23.28515625" style="38" customWidth="1"/>
    <col min="3331" max="3331" width="24.7109375" style="38" customWidth="1"/>
    <col min="3332" max="3332" width="18.42578125" style="38" customWidth="1"/>
    <col min="3333" max="3333" width="21.42578125" style="38" bestFit="1" customWidth="1"/>
    <col min="3334" max="3334" width="23.42578125" style="38" customWidth="1"/>
    <col min="3335" max="3335" width="25.5703125" style="38" customWidth="1"/>
    <col min="3336" max="3336" width="11.42578125" style="38"/>
    <col min="3337" max="3337" width="20.85546875" style="38" customWidth="1"/>
    <col min="3338" max="3580" width="11.42578125" style="38"/>
    <col min="3581" max="3581" width="4.140625" style="38" customWidth="1"/>
    <col min="3582" max="3582" width="41.28515625" style="38" customWidth="1"/>
    <col min="3583" max="3583" width="16.7109375" style="38" customWidth="1"/>
    <col min="3584" max="3584" width="19.28515625" style="38" customWidth="1"/>
    <col min="3585" max="3585" width="26.140625" style="38" customWidth="1"/>
    <col min="3586" max="3586" width="23.28515625" style="38" customWidth="1"/>
    <col min="3587" max="3587" width="24.7109375" style="38" customWidth="1"/>
    <col min="3588" max="3588" width="18.42578125" style="38" customWidth="1"/>
    <col min="3589" max="3589" width="21.42578125" style="38" bestFit="1" customWidth="1"/>
    <col min="3590" max="3590" width="23.42578125" style="38" customWidth="1"/>
    <col min="3591" max="3591" width="25.5703125" style="38" customWidth="1"/>
    <col min="3592" max="3592" width="11.42578125" style="38"/>
    <col min="3593" max="3593" width="20.85546875" style="38" customWidth="1"/>
    <col min="3594" max="3836" width="11.42578125" style="38"/>
    <col min="3837" max="3837" width="4.140625" style="38" customWidth="1"/>
    <col min="3838" max="3838" width="41.28515625" style="38" customWidth="1"/>
    <col min="3839" max="3839" width="16.7109375" style="38" customWidth="1"/>
    <col min="3840" max="3840" width="19.28515625" style="38" customWidth="1"/>
    <col min="3841" max="3841" width="26.140625" style="38" customWidth="1"/>
    <col min="3842" max="3842" width="23.28515625" style="38" customWidth="1"/>
    <col min="3843" max="3843" width="24.7109375" style="38" customWidth="1"/>
    <col min="3844" max="3844" width="18.42578125" style="38" customWidth="1"/>
    <col min="3845" max="3845" width="21.42578125" style="38" bestFit="1" customWidth="1"/>
    <col min="3846" max="3846" width="23.42578125" style="38" customWidth="1"/>
    <col min="3847" max="3847" width="25.5703125" style="38" customWidth="1"/>
    <col min="3848" max="3848" width="11.42578125" style="38"/>
    <col min="3849" max="3849" width="20.85546875" style="38" customWidth="1"/>
    <col min="3850" max="4092" width="11.42578125" style="38"/>
    <col min="4093" max="4093" width="4.140625" style="38" customWidth="1"/>
    <col min="4094" max="4094" width="41.28515625" style="38" customWidth="1"/>
    <col min="4095" max="4095" width="16.7109375" style="38" customWidth="1"/>
    <col min="4096" max="4096" width="19.28515625" style="38" customWidth="1"/>
    <col min="4097" max="4097" width="26.140625" style="38" customWidth="1"/>
    <col min="4098" max="4098" width="23.28515625" style="38" customWidth="1"/>
    <col min="4099" max="4099" width="24.7109375" style="38" customWidth="1"/>
    <col min="4100" max="4100" width="18.42578125" style="38" customWidth="1"/>
    <col min="4101" max="4101" width="21.42578125" style="38" bestFit="1" customWidth="1"/>
    <col min="4102" max="4102" width="23.42578125" style="38" customWidth="1"/>
    <col min="4103" max="4103" width="25.5703125" style="38" customWidth="1"/>
    <col min="4104" max="4104" width="11.42578125" style="38"/>
    <col min="4105" max="4105" width="20.85546875" style="38" customWidth="1"/>
    <col min="4106" max="4348" width="11.42578125" style="38"/>
    <col min="4349" max="4349" width="4.140625" style="38" customWidth="1"/>
    <col min="4350" max="4350" width="41.28515625" style="38" customWidth="1"/>
    <col min="4351" max="4351" width="16.7109375" style="38" customWidth="1"/>
    <col min="4352" max="4352" width="19.28515625" style="38" customWidth="1"/>
    <col min="4353" max="4353" width="26.140625" style="38" customWidth="1"/>
    <col min="4354" max="4354" width="23.28515625" style="38" customWidth="1"/>
    <col min="4355" max="4355" width="24.7109375" style="38" customWidth="1"/>
    <col min="4356" max="4356" width="18.42578125" style="38" customWidth="1"/>
    <col min="4357" max="4357" width="21.42578125" style="38" bestFit="1" customWidth="1"/>
    <col min="4358" max="4358" width="23.42578125" style="38" customWidth="1"/>
    <col min="4359" max="4359" width="25.5703125" style="38" customWidth="1"/>
    <col min="4360" max="4360" width="11.42578125" style="38"/>
    <col min="4361" max="4361" width="20.85546875" style="38" customWidth="1"/>
    <col min="4362" max="4604" width="11.42578125" style="38"/>
    <col min="4605" max="4605" width="4.140625" style="38" customWidth="1"/>
    <col min="4606" max="4606" width="41.28515625" style="38" customWidth="1"/>
    <col min="4607" max="4607" width="16.7109375" style="38" customWidth="1"/>
    <col min="4608" max="4608" width="19.28515625" style="38" customWidth="1"/>
    <col min="4609" max="4609" width="26.140625" style="38" customWidth="1"/>
    <col min="4610" max="4610" width="23.28515625" style="38" customWidth="1"/>
    <col min="4611" max="4611" width="24.7109375" style="38" customWidth="1"/>
    <col min="4612" max="4612" width="18.42578125" style="38" customWidth="1"/>
    <col min="4613" max="4613" width="21.42578125" style="38" bestFit="1" customWidth="1"/>
    <col min="4614" max="4614" width="23.42578125" style="38" customWidth="1"/>
    <col min="4615" max="4615" width="25.5703125" style="38" customWidth="1"/>
    <col min="4616" max="4616" width="11.42578125" style="38"/>
    <col min="4617" max="4617" width="20.85546875" style="38" customWidth="1"/>
    <col min="4618" max="4860" width="11.42578125" style="38"/>
    <col min="4861" max="4861" width="4.140625" style="38" customWidth="1"/>
    <col min="4862" max="4862" width="41.28515625" style="38" customWidth="1"/>
    <col min="4863" max="4863" width="16.7109375" style="38" customWidth="1"/>
    <col min="4864" max="4864" width="19.28515625" style="38" customWidth="1"/>
    <col min="4865" max="4865" width="26.140625" style="38" customWidth="1"/>
    <col min="4866" max="4866" width="23.28515625" style="38" customWidth="1"/>
    <col min="4867" max="4867" width="24.7109375" style="38" customWidth="1"/>
    <col min="4868" max="4868" width="18.42578125" style="38" customWidth="1"/>
    <col min="4869" max="4869" width="21.42578125" style="38" bestFit="1" customWidth="1"/>
    <col min="4870" max="4870" width="23.42578125" style="38" customWidth="1"/>
    <col min="4871" max="4871" width="25.5703125" style="38" customWidth="1"/>
    <col min="4872" max="4872" width="11.42578125" style="38"/>
    <col min="4873" max="4873" width="20.85546875" style="38" customWidth="1"/>
    <col min="4874" max="5116" width="11.42578125" style="38"/>
    <col min="5117" max="5117" width="4.140625" style="38" customWidth="1"/>
    <col min="5118" max="5118" width="41.28515625" style="38" customWidth="1"/>
    <col min="5119" max="5119" width="16.7109375" style="38" customWidth="1"/>
    <col min="5120" max="5120" width="19.28515625" style="38" customWidth="1"/>
    <col min="5121" max="5121" width="26.140625" style="38" customWidth="1"/>
    <col min="5122" max="5122" width="23.28515625" style="38" customWidth="1"/>
    <col min="5123" max="5123" width="24.7109375" style="38" customWidth="1"/>
    <col min="5124" max="5124" width="18.42578125" style="38" customWidth="1"/>
    <col min="5125" max="5125" width="21.42578125" style="38" bestFit="1" customWidth="1"/>
    <col min="5126" max="5126" width="23.42578125" style="38" customWidth="1"/>
    <col min="5127" max="5127" width="25.5703125" style="38" customWidth="1"/>
    <col min="5128" max="5128" width="11.42578125" style="38"/>
    <col min="5129" max="5129" width="20.85546875" style="38" customWidth="1"/>
    <col min="5130" max="5372" width="11.42578125" style="38"/>
    <col min="5373" max="5373" width="4.140625" style="38" customWidth="1"/>
    <col min="5374" max="5374" width="41.28515625" style="38" customWidth="1"/>
    <col min="5375" max="5375" width="16.7109375" style="38" customWidth="1"/>
    <col min="5376" max="5376" width="19.28515625" style="38" customWidth="1"/>
    <col min="5377" max="5377" width="26.140625" style="38" customWidth="1"/>
    <col min="5378" max="5378" width="23.28515625" style="38" customWidth="1"/>
    <col min="5379" max="5379" width="24.7109375" style="38" customWidth="1"/>
    <col min="5380" max="5380" width="18.42578125" style="38" customWidth="1"/>
    <col min="5381" max="5381" width="21.42578125" style="38" bestFit="1" customWidth="1"/>
    <col min="5382" max="5382" width="23.42578125" style="38" customWidth="1"/>
    <col min="5383" max="5383" width="25.5703125" style="38" customWidth="1"/>
    <col min="5384" max="5384" width="11.42578125" style="38"/>
    <col min="5385" max="5385" width="20.85546875" style="38" customWidth="1"/>
    <col min="5386" max="5628" width="11.42578125" style="38"/>
    <col min="5629" max="5629" width="4.140625" style="38" customWidth="1"/>
    <col min="5630" max="5630" width="41.28515625" style="38" customWidth="1"/>
    <col min="5631" max="5631" width="16.7109375" style="38" customWidth="1"/>
    <col min="5632" max="5632" width="19.28515625" style="38" customWidth="1"/>
    <col min="5633" max="5633" width="26.140625" style="38" customWidth="1"/>
    <col min="5634" max="5634" width="23.28515625" style="38" customWidth="1"/>
    <col min="5635" max="5635" width="24.7109375" style="38" customWidth="1"/>
    <col min="5636" max="5636" width="18.42578125" style="38" customWidth="1"/>
    <col min="5637" max="5637" width="21.42578125" style="38" bestFit="1" customWidth="1"/>
    <col min="5638" max="5638" width="23.42578125" style="38" customWidth="1"/>
    <col min="5639" max="5639" width="25.5703125" style="38" customWidth="1"/>
    <col min="5640" max="5640" width="11.42578125" style="38"/>
    <col min="5641" max="5641" width="20.85546875" style="38" customWidth="1"/>
    <col min="5642" max="5884" width="11.42578125" style="38"/>
    <col min="5885" max="5885" width="4.140625" style="38" customWidth="1"/>
    <col min="5886" max="5886" width="41.28515625" style="38" customWidth="1"/>
    <col min="5887" max="5887" width="16.7109375" style="38" customWidth="1"/>
    <col min="5888" max="5888" width="19.28515625" style="38" customWidth="1"/>
    <col min="5889" max="5889" width="26.140625" style="38" customWidth="1"/>
    <col min="5890" max="5890" width="23.28515625" style="38" customWidth="1"/>
    <col min="5891" max="5891" width="24.7109375" style="38" customWidth="1"/>
    <col min="5892" max="5892" width="18.42578125" style="38" customWidth="1"/>
    <col min="5893" max="5893" width="21.42578125" style="38" bestFit="1" customWidth="1"/>
    <col min="5894" max="5894" width="23.42578125" style="38" customWidth="1"/>
    <col min="5895" max="5895" width="25.5703125" style="38" customWidth="1"/>
    <col min="5896" max="5896" width="11.42578125" style="38"/>
    <col min="5897" max="5897" width="20.85546875" style="38" customWidth="1"/>
    <col min="5898" max="6140" width="11.42578125" style="38"/>
    <col min="6141" max="6141" width="4.140625" style="38" customWidth="1"/>
    <col min="6142" max="6142" width="41.28515625" style="38" customWidth="1"/>
    <col min="6143" max="6143" width="16.7109375" style="38" customWidth="1"/>
    <col min="6144" max="6144" width="19.28515625" style="38" customWidth="1"/>
    <col min="6145" max="6145" width="26.140625" style="38" customWidth="1"/>
    <col min="6146" max="6146" width="23.28515625" style="38" customWidth="1"/>
    <col min="6147" max="6147" width="24.7109375" style="38" customWidth="1"/>
    <col min="6148" max="6148" width="18.42578125" style="38" customWidth="1"/>
    <col min="6149" max="6149" width="21.42578125" style="38" bestFit="1" customWidth="1"/>
    <col min="6150" max="6150" width="23.42578125" style="38" customWidth="1"/>
    <col min="6151" max="6151" width="25.5703125" style="38" customWidth="1"/>
    <col min="6152" max="6152" width="11.42578125" style="38"/>
    <col min="6153" max="6153" width="20.85546875" style="38" customWidth="1"/>
    <col min="6154" max="6396" width="11.42578125" style="38"/>
    <col min="6397" max="6397" width="4.140625" style="38" customWidth="1"/>
    <col min="6398" max="6398" width="41.28515625" style="38" customWidth="1"/>
    <col min="6399" max="6399" width="16.7109375" style="38" customWidth="1"/>
    <col min="6400" max="6400" width="19.28515625" style="38" customWidth="1"/>
    <col min="6401" max="6401" width="26.140625" style="38" customWidth="1"/>
    <col min="6402" max="6402" width="23.28515625" style="38" customWidth="1"/>
    <col min="6403" max="6403" width="24.7109375" style="38" customWidth="1"/>
    <col min="6404" max="6404" width="18.42578125" style="38" customWidth="1"/>
    <col min="6405" max="6405" width="21.42578125" style="38" bestFit="1" customWidth="1"/>
    <col min="6406" max="6406" width="23.42578125" style="38" customWidth="1"/>
    <col min="6407" max="6407" width="25.5703125" style="38" customWidth="1"/>
    <col min="6408" max="6408" width="11.42578125" style="38"/>
    <col min="6409" max="6409" width="20.85546875" style="38" customWidth="1"/>
    <col min="6410" max="6652" width="11.42578125" style="38"/>
    <col min="6653" max="6653" width="4.140625" style="38" customWidth="1"/>
    <col min="6654" max="6654" width="41.28515625" style="38" customWidth="1"/>
    <col min="6655" max="6655" width="16.7109375" style="38" customWidth="1"/>
    <col min="6656" max="6656" width="19.28515625" style="38" customWidth="1"/>
    <col min="6657" max="6657" width="26.140625" style="38" customWidth="1"/>
    <col min="6658" max="6658" width="23.28515625" style="38" customWidth="1"/>
    <col min="6659" max="6659" width="24.7109375" style="38" customWidth="1"/>
    <col min="6660" max="6660" width="18.42578125" style="38" customWidth="1"/>
    <col min="6661" max="6661" width="21.42578125" style="38" bestFit="1" customWidth="1"/>
    <col min="6662" max="6662" width="23.42578125" style="38" customWidth="1"/>
    <col min="6663" max="6663" width="25.5703125" style="38" customWidth="1"/>
    <col min="6664" max="6664" width="11.42578125" style="38"/>
    <col min="6665" max="6665" width="20.85546875" style="38" customWidth="1"/>
    <col min="6666" max="6908" width="11.42578125" style="38"/>
    <col min="6909" max="6909" width="4.140625" style="38" customWidth="1"/>
    <col min="6910" max="6910" width="41.28515625" style="38" customWidth="1"/>
    <col min="6911" max="6911" width="16.7109375" style="38" customWidth="1"/>
    <col min="6912" max="6912" width="19.28515625" style="38" customWidth="1"/>
    <col min="6913" max="6913" width="26.140625" style="38" customWidth="1"/>
    <col min="6914" max="6914" width="23.28515625" style="38" customWidth="1"/>
    <col min="6915" max="6915" width="24.7109375" style="38" customWidth="1"/>
    <col min="6916" max="6916" width="18.42578125" style="38" customWidth="1"/>
    <col min="6917" max="6917" width="21.42578125" style="38" bestFit="1" customWidth="1"/>
    <col min="6918" max="6918" width="23.42578125" style="38" customWidth="1"/>
    <col min="6919" max="6919" width="25.5703125" style="38" customWidth="1"/>
    <col min="6920" max="6920" width="11.42578125" style="38"/>
    <col min="6921" max="6921" width="20.85546875" style="38" customWidth="1"/>
    <col min="6922" max="7164" width="11.42578125" style="38"/>
    <col min="7165" max="7165" width="4.140625" style="38" customWidth="1"/>
    <col min="7166" max="7166" width="41.28515625" style="38" customWidth="1"/>
    <col min="7167" max="7167" width="16.7109375" style="38" customWidth="1"/>
    <col min="7168" max="7168" width="19.28515625" style="38" customWidth="1"/>
    <col min="7169" max="7169" width="26.140625" style="38" customWidth="1"/>
    <col min="7170" max="7170" width="23.28515625" style="38" customWidth="1"/>
    <col min="7171" max="7171" width="24.7109375" style="38" customWidth="1"/>
    <col min="7172" max="7172" width="18.42578125" style="38" customWidth="1"/>
    <col min="7173" max="7173" width="21.42578125" style="38" bestFit="1" customWidth="1"/>
    <col min="7174" max="7174" width="23.42578125" style="38" customWidth="1"/>
    <col min="7175" max="7175" width="25.5703125" style="38" customWidth="1"/>
    <col min="7176" max="7176" width="11.42578125" style="38"/>
    <col min="7177" max="7177" width="20.85546875" style="38" customWidth="1"/>
    <col min="7178" max="7420" width="11.42578125" style="38"/>
    <col min="7421" max="7421" width="4.140625" style="38" customWidth="1"/>
    <col min="7422" max="7422" width="41.28515625" style="38" customWidth="1"/>
    <col min="7423" max="7423" width="16.7109375" style="38" customWidth="1"/>
    <col min="7424" max="7424" width="19.28515625" style="38" customWidth="1"/>
    <col min="7425" max="7425" width="26.140625" style="38" customWidth="1"/>
    <col min="7426" max="7426" width="23.28515625" style="38" customWidth="1"/>
    <col min="7427" max="7427" width="24.7109375" style="38" customWidth="1"/>
    <col min="7428" max="7428" width="18.42578125" style="38" customWidth="1"/>
    <col min="7429" max="7429" width="21.42578125" style="38" bestFit="1" customWidth="1"/>
    <col min="7430" max="7430" width="23.42578125" style="38" customWidth="1"/>
    <col min="7431" max="7431" width="25.5703125" style="38" customWidth="1"/>
    <col min="7432" max="7432" width="11.42578125" style="38"/>
    <col min="7433" max="7433" width="20.85546875" style="38" customWidth="1"/>
    <col min="7434" max="7676" width="11.42578125" style="38"/>
    <col min="7677" max="7677" width="4.140625" style="38" customWidth="1"/>
    <col min="7678" max="7678" width="41.28515625" style="38" customWidth="1"/>
    <col min="7679" max="7679" width="16.7109375" style="38" customWidth="1"/>
    <col min="7680" max="7680" width="19.28515625" style="38" customWidth="1"/>
    <col min="7681" max="7681" width="26.140625" style="38" customWidth="1"/>
    <col min="7682" max="7682" width="23.28515625" style="38" customWidth="1"/>
    <col min="7683" max="7683" width="24.7109375" style="38" customWidth="1"/>
    <col min="7684" max="7684" width="18.42578125" style="38" customWidth="1"/>
    <col min="7685" max="7685" width="21.42578125" style="38" bestFit="1" customWidth="1"/>
    <col min="7686" max="7686" width="23.42578125" style="38" customWidth="1"/>
    <col min="7687" max="7687" width="25.5703125" style="38" customWidth="1"/>
    <col min="7688" max="7688" width="11.42578125" style="38"/>
    <col min="7689" max="7689" width="20.85546875" style="38" customWidth="1"/>
    <col min="7690" max="7932" width="11.42578125" style="38"/>
    <col min="7933" max="7933" width="4.140625" style="38" customWidth="1"/>
    <col min="7934" max="7934" width="41.28515625" style="38" customWidth="1"/>
    <col min="7935" max="7935" width="16.7109375" style="38" customWidth="1"/>
    <col min="7936" max="7936" width="19.28515625" style="38" customWidth="1"/>
    <col min="7937" max="7937" width="26.140625" style="38" customWidth="1"/>
    <col min="7938" max="7938" width="23.28515625" style="38" customWidth="1"/>
    <col min="7939" max="7939" width="24.7109375" style="38" customWidth="1"/>
    <col min="7940" max="7940" width="18.42578125" style="38" customWidth="1"/>
    <col min="7941" max="7941" width="21.42578125" style="38" bestFit="1" customWidth="1"/>
    <col min="7942" max="7942" width="23.42578125" style="38" customWidth="1"/>
    <col min="7943" max="7943" width="25.5703125" style="38" customWidth="1"/>
    <col min="7944" max="7944" width="11.42578125" style="38"/>
    <col min="7945" max="7945" width="20.85546875" style="38" customWidth="1"/>
    <col min="7946" max="8188" width="11.42578125" style="38"/>
    <col min="8189" max="8189" width="4.140625" style="38" customWidth="1"/>
    <col min="8190" max="8190" width="41.28515625" style="38" customWidth="1"/>
    <col min="8191" max="8191" width="16.7109375" style="38" customWidth="1"/>
    <col min="8192" max="8192" width="19.28515625" style="38" customWidth="1"/>
    <col min="8193" max="8193" width="26.140625" style="38" customWidth="1"/>
    <col min="8194" max="8194" width="23.28515625" style="38" customWidth="1"/>
    <col min="8195" max="8195" width="24.7109375" style="38" customWidth="1"/>
    <col min="8196" max="8196" width="18.42578125" style="38" customWidth="1"/>
    <col min="8197" max="8197" width="21.42578125" style="38" bestFit="1" customWidth="1"/>
    <col min="8198" max="8198" width="23.42578125" style="38" customWidth="1"/>
    <col min="8199" max="8199" width="25.5703125" style="38" customWidth="1"/>
    <col min="8200" max="8200" width="11.42578125" style="38"/>
    <col min="8201" max="8201" width="20.85546875" style="38" customWidth="1"/>
    <col min="8202" max="8444" width="11.42578125" style="38"/>
    <col min="8445" max="8445" width="4.140625" style="38" customWidth="1"/>
    <col min="8446" max="8446" width="41.28515625" style="38" customWidth="1"/>
    <col min="8447" max="8447" width="16.7109375" style="38" customWidth="1"/>
    <col min="8448" max="8448" width="19.28515625" style="38" customWidth="1"/>
    <col min="8449" max="8449" width="26.140625" style="38" customWidth="1"/>
    <col min="8450" max="8450" width="23.28515625" style="38" customWidth="1"/>
    <col min="8451" max="8451" width="24.7109375" style="38" customWidth="1"/>
    <col min="8452" max="8452" width="18.42578125" style="38" customWidth="1"/>
    <col min="8453" max="8453" width="21.42578125" style="38" bestFit="1" customWidth="1"/>
    <col min="8454" max="8454" width="23.42578125" style="38" customWidth="1"/>
    <col min="8455" max="8455" width="25.5703125" style="38" customWidth="1"/>
    <col min="8456" max="8456" width="11.42578125" style="38"/>
    <col min="8457" max="8457" width="20.85546875" style="38" customWidth="1"/>
    <col min="8458" max="8700" width="11.42578125" style="38"/>
    <col min="8701" max="8701" width="4.140625" style="38" customWidth="1"/>
    <col min="8702" max="8702" width="41.28515625" style="38" customWidth="1"/>
    <col min="8703" max="8703" width="16.7109375" style="38" customWidth="1"/>
    <col min="8704" max="8704" width="19.28515625" style="38" customWidth="1"/>
    <col min="8705" max="8705" width="26.140625" style="38" customWidth="1"/>
    <col min="8706" max="8706" width="23.28515625" style="38" customWidth="1"/>
    <col min="8707" max="8707" width="24.7109375" style="38" customWidth="1"/>
    <col min="8708" max="8708" width="18.42578125" style="38" customWidth="1"/>
    <col min="8709" max="8709" width="21.42578125" style="38" bestFit="1" customWidth="1"/>
    <col min="8710" max="8710" width="23.42578125" style="38" customWidth="1"/>
    <col min="8711" max="8711" width="25.5703125" style="38" customWidth="1"/>
    <col min="8712" max="8712" width="11.42578125" style="38"/>
    <col min="8713" max="8713" width="20.85546875" style="38" customWidth="1"/>
    <col min="8714" max="8956" width="11.42578125" style="38"/>
    <col min="8957" max="8957" width="4.140625" style="38" customWidth="1"/>
    <col min="8958" max="8958" width="41.28515625" style="38" customWidth="1"/>
    <col min="8959" max="8959" width="16.7109375" style="38" customWidth="1"/>
    <col min="8960" max="8960" width="19.28515625" style="38" customWidth="1"/>
    <col min="8961" max="8961" width="26.140625" style="38" customWidth="1"/>
    <col min="8962" max="8962" width="23.28515625" style="38" customWidth="1"/>
    <col min="8963" max="8963" width="24.7109375" style="38" customWidth="1"/>
    <col min="8964" max="8964" width="18.42578125" style="38" customWidth="1"/>
    <col min="8965" max="8965" width="21.42578125" style="38" bestFit="1" customWidth="1"/>
    <col min="8966" max="8966" width="23.42578125" style="38" customWidth="1"/>
    <col min="8967" max="8967" width="25.5703125" style="38" customWidth="1"/>
    <col min="8968" max="8968" width="11.42578125" style="38"/>
    <col min="8969" max="8969" width="20.85546875" style="38" customWidth="1"/>
    <col min="8970" max="9212" width="11.42578125" style="38"/>
    <col min="9213" max="9213" width="4.140625" style="38" customWidth="1"/>
    <col min="9214" max="9214" width="41.28515625" style="38" customWidth="1"/>
    <col min="9215" max="9215" width="16.7109375" style="38" customWidth="1"/>
    <col min="9216" max="9216" width="19.28515625" style="38" customWidth="1"/>
    <col min="9217" max="9217" width="26.140625" style="38" customWidth="1"/>
    <col min="9218" max="9218" width="23.28515625" style="38" customWidth="1"/>
    <col min="9219" max="9219" width="24.7109375" style="38" customWidth="1"/>
    <col min="9220" max="9220" width="18.42578125" style="38" customWidth="1"/>
    <col min="9221" max="9221" width="21.42578125" style="38" bestFit="1" customWidth="1"/>
    <col min="9222" max="9222" width="23.42578125" style="38" customWidth="1"/>
    <col min="9223" max="9223" width="25.5703125" style="38" customWidth="1"/>
    <col min="9224" max="9224" width="11.42578125" style="38"/>
    <col min="9225" max="9225" width="20.85546875" style="38" customWidth="1"/>
    <col min="9226" max="9468" width="11.42578125" style="38"/>
    <col min="9469" max="9469" width="4.140625" style="38" customWidth="1"/>
    <col min="9470" max="9470" width="41.28515625" style="38" customWidth="1"/>
    <col min="9471" max="9471" width="16.7109375" style="38" customWidth="1"/>
    <col min="9472" max="9472" width="19.28515625" style="38" customWidth="1"/>
    <col min="9473" max="9473" width="26.140625" style="38" customWidth="1"/>
    <col min="9474" max="9474" width="23.28515625" style="38" customWidth="1"/>
    <col min="9475" max="9475" width="24.7109375" style="38" customWidth="1"/>
    <col min="9476" max="9476" width="18.42578125" style="38" customWidth="1"/>
    <col min="9477" max="9477" width="21.42578125" style="38" bestFit="1" customWidth="1"/>
    <col min="9478" max="9478" width="23.42578125" style="38" customWidth="1"/>
    <col min="9479" max="9479" width="25.5703125" style="38" customWidth="1"/>
    <col min="9480" max="9480" width="11.42578125" style="38"/>
    <col min="9481" max="9481" width="20.85546875" style="38" customWidth="1"/>
    <col min="9482" max="9724" width="11.42578125" style="38"/>
    <col min="9725" max="9725" width="4.140625" style="38" customWidth="1"/>
    <col min="9726" max="9726" width="41.28515625" style="38" customWidth="1"/>
    <col min="9727" max="9727" width="16.7109375" style="38" customWidth="1"/>
    <col min="9728" max="9728" width="19.28515625" style="38" customWidth="1"/>
    <col min="9729" max="9729" width="26.140625" style="38" customWidth="1"/>
    <col min="9730" max="9730" width="23.28515625" style="38" customWidth="1"/>
    <col min="9731" max="9731" width="24.7109375" style="38" customWidth="1"/>
    <col min="9732" max="9732" width="18.42578125" style="38" customWidth="1"/>
    <col min="9733" max="9733" width="21.42578125" style="38" bestFit="1" customWidth="1"/>
    <col min="9734" max="9734" width="23.42578125" style="38" customWidth="1"/>
    <col min="9735" max="9735" width="25.5703125" style="38" customWidth="1"/>
    <col min="9736" max="9736" width="11.42578125" style="38"/>
    <col min="9737" max="9737" width="20.85546875" style="38" customWidth="1"/>
    <col min="9738" max="9980" width="11.42578125" style="38"/>
    <col min="9981" max="9981" width="4.140625" style="38" customWidth="1"/>
    <col min="9982" max="9982" width="41.28515625" style="38" customWidth="1"/>
    <col min="9983" max="9983" width="16.7109375" style="38" customWidth="1"/>
    <col min="9984" max="9984" width="19.28515625" style="38" customWidth="1"/>
    <col min="9985" max="9985" width="26.140625" style="38" customWidth="1"/>
    <col min="9986" max="9986" width="23.28515625" style="38" customWidth="1"/>
    <col min="9987" max="9987" width="24.7109375" style="38" customWidth="1"/>
    <col min="9988" max="9988" width="18.42578125" style="38" customWidth="1"/>
    <col min="9989" max="9989" width="21.42578125" style="38" bestFit="1" customWidth="1"/>
    <col min="9990" max="9990" width="23.42578125" style="38" customWidth="1"/>
    <col min="9991" max="9991" width="25.5703125" style="38" customWidth="1"/>
    <col min="9992" max="9992" width="11.42578125" style="38"/>
    <col min="9993" max="9993" width="20.85546875" style="38" customWidth="1"/>
    <col min="9994" max="10236" width="11.42578125" style="38"/>
    <col min="10237" max="10237" width="4.140625" style="38" customWidth="1"/>
    <col min="10238" max="10238" width="41.28515625" style="38" customWidth="1"/>
    <col min="10239" max="10239" width="16.7109375" style="38" customWidth="1"/>
    <col min="10240" max="10240" width="19.28515625" style="38" customWidth="1"/>
    <col min="10241" max="10241" width="26.140625" style="38" customWidth="1"/>
    <col min="10242" max="10242" width="23.28515625" style="38" customWidth="1"/>
    <col min="10243" max="10243" width="24.7109375" style="38" customWidth="1"/>
    <col min="10244" max="10244" width="18.42578125" style="38" customWidth="1"/>
    <col min="10245" max="10245" width="21.42578125" style="38" bestFit="1" customWidth="1"/>
    <col min="10246" max="10246" width="23.42578125" style="38" customWidth="1"/>
    <col min="10247" max="10247" width="25.5703125" style="38" customWidth="1"/>
    <col min="10248" max="10248" width="11.42578125" style="38"/>
    <col min="10249" max="10249" width="20.85546875" style="38" customWidth="1"/>
    <col min="10250" max="10492" width="11.42578125" style="38"/>
    <col min="10493" max="10493" width="4.140625" style="38" customWidth="1"/>
    <col min="10494" max="10494" width="41.28515625" style="38" customWidth="1"/>
    <col min="10495" max="10495" width="16.7109375" style="38" customWidth="1"/>
    <col min="10496" max="10496" width="19.28515625" style="38" customWidth="1"/>
    <col min="10497" max="10497" width="26.140625" style="38" customWidth="1"/>
    <col min="10498" max="10498" width="23.28515625" style="38" customWidth="1"/>
    <col min="10499" max="10499" width="24.7109375" style="38" customWidth="1"/>
    <col min="10500" max="10500" width="18.42578125" style="38" customWidth="1"/>
    <col min="10501" max="10501" width="21.42578125" style="38" bestFit="1" customWidth="1"/>
    <col min="10502" max="10502" width="23.42578125" style="38" customWidth="1"/>
    <col min="10503" max="10503" width="25.5703125" style="38" customWidth="1"/>
    <col min="10504" max="10504" width="11.42578125" style="38"/>
    <col min="10505" max="10505" width="20.85546875" style="38" customWidth="1"/>
    <col min="10506" max="10748" width="11.42578125" style="38"/>
    <col min="10749" max="10749" width="4.140625" style="38" customWidth="1"/>
    <col min="10750" max="10750" width="41.28515625" style="38" customWidth="1"/>
    <col min="10751" max="10751" width="16.7109375" style="38" customWidth="1"/>
    <col min="10752" max="10752" width="19.28515625" style="38" customWidth="1"/>
    <col min="10753" max="10753" width="26.140625" style="38" customWidth="1"/>
    <col min="10754" max="10754" width="23.28515625" style="38" customWidth="1"/>
    <col min="10755" max="10755" width="24.7109375" style="38" customWidth="1"/>
    <col min="10756" max="10756" width="18.42578125" style="38" customWidth="1"/>
    <col min="10757" max="10757" width="21.42578125" style="38" bestFit="1" customWidth="1"/>
    <col min="10758" max="10758" width="23.42578125" style="38" customWidth="1"/>
    <col min="10759" max="10759" width="25.5703125" style="38" customWidth="1"/>
    <col min="10760" max="10760" width="11.42578125" style="38"/>
    <col min="10761" max="10761" width="20.85546875" style="38" customWidth="1"/>
    <col min="10762" max="11004" width="11.42578125" style="38"/>
    <col min="11005" max="11005" width="4.140625" style="38" customWidth="1"/>
    <col min="11006" max="11006" width="41.28515625" style="38" customWidth="1"/>
    <col min="11007" max="11007" width="16.7109375" style="38" customWidth="1"/>
    <col min="11008" max="11008" width="19.28515625" style="38" customWidth="1"/>
    <col min="11009" max="11009" width="26.140625" style="38" customWidth="1"/>
    <col min="11010" max="11010" width="23.28515625" style="38" customWidth="1"/>
    <col min="11011" max="11011" width="24.7109375" style="38" customWidth="1"/>
    <col min="11012" max="11012" width="18.42578125" style="38" customWidth="1"/>
    <col min="11013" max="11013" width="21.42578125" style="38" bestFit="1" customWidth="1"/>
    <col min="11014" max="11014" width="23.42578125" style="38" customWidth="1"/>
    <col min="11015" max="11015" width="25.5703125" style="38" customWidth="1"/>
    <col min="11016" max="11016" width="11.42578125" style="38"/>
    <col min="11017" max="11017" width="20.85546875" style="38" customWidth="1"/>
    <col min="11018" max="11260" width="11.42578125" style="38"/>
    <col min="11261" max="11261" width="4.140625" style="38" customWidth="1"/>
    <col min="11262" max="11262" width="41.28515625" style="38" customWidth="1"/>
    <col min="11263" max="11263" width="16.7109375" style="38" customWidth="1"/>
    <col min="11264" max="11264" width="19.28515625" style="38" customWidth="1"/>
    <col min="11265" max="11265" width="26.140625" style="38" customWidth="1"/>
    <col min="11266" max="11266" width="23.28515625" style="38" customWidth="1"/>
    <col min="11267" max="11267" width="24.7109375" style="38" customWidth="1"/>
    <col min="11268" max="11268" width="18.42578125" style="38" customWidth="1"/>
    <col min="11269" max="11269" width="21.42578125" style="38" bestFit="1" customWidth="1"/>
    <col min="11270" max="11270" width="23.42578125" style="38" customWidth="1"/>
    <col min="11271" max="11271" width="25.5703125" style="38" customWidth="1"/>
    <col min="11272" max="11272" width="11.42578125" style="38"/>
    <col min="11273" max="11273" width="20.85546875" style="38" customWidth="1"/>
    <col min="11274" max="11516" width="11.42578125" style="38"/>
    <col min="11517" max="11517" width="4.140625" style="38" customWidth="1"/>
    <col min="11518" max="11518" width="41.28515625" style="38" customWidth="1"/>
    <col min="11519" max="11519" width="16.7109375" style="38" customWidth="1"/>
    <col min="11520" max="11520" width="19.28515625" style="38" customWidth="1"/>
    <col min="11521" max="11521" width="26.140625" style="38" customWidth="1"/>
    <col min="11522" max="11522" width="23.28515625" style="38" customWidth="1"/>
    <col min="11523" max="11523" width="24.7109375" style="38" customWidth="1"/>
    <col min="11524" max="11524" width="18.42578125" style="38" customWidth="1"/>
    <col min="11525" max="11525" width="21.42578125" style="38" bestFit="1" customWidth="1"/>
    <col min="11526" max="11526" width="23.42578125" style="38" customWidth="1"/>
    <col min="11527" max="11527" width="25.5703125" style="38" customWidth="1"/>
    <col min="11528" max="11528" width="11.42578125" style="38"/>
    <col min="11529" max="11529" width="20.85546875" style="38" customWidth="1"/>
    <col min="11530" max="11772" width="11.42578125" style="38"/>
    <col min="11773" max="11773" width="4.140625" style="38" customWidth="1"/>
    <col min="11774" max="11774" width="41.28515625" style="38" customWidth="1"/>
    <col min="11775" max="11775" width="16.7109375" style="38" customWidth="1"/>
    <col min="11776" max="11776" width="19.28515625" style="38" customWidth="1"/>
    <col min="11777" max="11777" width="26.140625" style="38" customWidth="1"/>
    <col min="11778" max="11778" width="23.28515625" style="38" customWidth="1"/>
    <col min="11779" max="11779" width="24.7109375" style="38" customWidth="1"/>
    <col min="11780" max="11780" width="18.42578125" style="38" customWidth="1"/>
    <col min="11781" max="11781" width="21.42578125" style="38" bestFit="1" customWidth="1"/>
    <col min="11782" max="11782" width="23.42578125" style="38" customWidth="1"/>
    <col min="11783" max="11783" width="25.5703125" style="38" customWidth="1"/>
    <col min="11784" max="11784" width="11.42578125" style="38"/>
    <col min="11785" max="11785" width="20.85546875" style="38" customWidth="1"/>
    <col min="11786" max="12028" width="11.42578125" style="38"/>
    <col min="12029" max="12029" width="4.140625" style="38" customWidth="1"/>
    <col min="12030" max="12030" width="41.28515625" style="38" customWidth="1"/>
    <col min="12031" max="12031" width="16.7109375" style="38" customWidth="1"/>
    <col min="12032" max="12032" width="19.28515625" style="38" customWidth="1"/>
    <col min="12033" max="12033" width="26.140625" style="38" customWidth="1"/>
    <col min="12034" max="12034" width="23.28515625" style="38" customWidth="1"/>
    <col min="12035" max="12035" width="24.7109375" style="38" customWidth="1"/>
    <col min="12036" max="12036" width="18.42578125" style="38" customWidth="1"/>
    <col min="12037" max="12037" width="21.42578125" style="38" bestFit="1" customWidth="1"/>
    <col min="12038" max="12038" width="23.42578125" style="38" customWidth="1"/>
    <col min="12039" max="12039" width="25.5703125" style="38" customWidth="1"/>
    <col min="12040" max="12040" width="11.42578125" style="38"/>
    <col min="12041" max="12041" width="20.85546875" style="38" customWidth="1"/>
    <col min="12042" max="12284" width="11.42578125" style="38"/>
    <col min="12285" max="12285" width="4.140625" style="38" customWidth="1"/>
    <col min="12286" max="12286" width="41.28515625" style="38" customWidth="1"/>
    <col min="12287" max="12287" width="16.7109375" style="38" customWidth="1"/>
    <col min="12288" max="12288" width="19.28515625" style="38" customWidth="1"/>
    <col min="12289" max="12289" width="26.140625" style="38" customWidth="1"/>
    <col min="12290" max="12290" width="23.28515625" style="38" customWidth="1"/>
    <col min="12291" max="12291" width="24.7109375" style="38" customWidth="1"/>
    <col min="12292" max="12292" width="18.42578125" style="38" customWidth="1"/>
    <col min="12293" max="12293" width="21.42578125" style="38" bestFit="1" customWidth="1"/>
    <col min="12294" max="12294" width="23.42578125" style="38" customWidth="1"/>
    <col min="12295" max="12295" width="25.5703125" style="38" customWidth="1"/>
    <col min="12296" max="12296" width="11.42578125" style="38"/>
    <col min="12297" max="12297" width="20.85546875" style="38" customWidth="1"/>
    <col min="12298" max="12540" width="11.42578125" style="38"/>
    <col min="12541" max="12541" width="4.140625" style="38" customWidth="1"/>
    <col min="12542" max="12542" width="41.28515625" style="38" customWidth="1"/>
    <col min="12543" max="12543" width="16.7109375" style="38" customWidth="1"/>
    <col min="12544" max="12544" width="19.28515625" style="38" customWidth="1"/>
    <col min="12545" max="12545" width="26.140625" style="38" customWidth="1"/>
    <col min="12546" max="12546" width="23.28515625" style="38" customWidth="1"/>
    <col min="12547" max="12547" width="24.7109375" style="38" customWidth="1"/>
    <col min="12548" max="12548" width="18.42578125" style="38" customWidth="1"/>
    <col min="12549" max="12549" width="21.42578125" style="38" bestFit="1" customWidth="1"/>
    <col min="12550" max="12550" width="23.42578125" style="38" customWidth="1"/>
    <col min="12551" max="12551" width="25.5703125" style="38" customWidth="1"/>
    <col min="12552" max="12552" width="11.42578125" style="38"/>
    <col min="12553" max="12553" width="20.85546875" style="38" customWidth="1"/>
    <col min="12554" max="12796" width="11.42578125" style="38"/>
    <col min="12797" max="12797" width="4.140625" style="38" customWidth="1"/>
    <col min="12798" max="12798" width="41.28515625" style="38" customWidth="1"/>
    <col min="12799" max="12799" width="16.7109375" style="38" customWidth="1"/>
    <col min="12800" max="12800" width="19.28515625" style="38" customWidth="1"/>
    <col min="12801" max="12801" width="26.140625" style="38" customWidth="1"/>
    <col min="12802" max="12802" width="23.28515625" style="38" customWidth="1"/>
    <col min="12803" max="12803" width="24.7109375" style="38" customWidth="1"/>
    <col min="12804" max="12804" width="18.42578125" style="38" customWidth="1"/>
    <col min="12805" max="12805" width="21.42578125" style="38" bestFit="1" customWidth="1"/>
    <col min="12806" max="12806" width="23.42578125" style="38" customWidth="1"/>
    <col min="12807" max="12807" width="25.5703125" style="38" customWidth="1"/>
    <col min="12808" max="12808" width="11.42578125" style="38"/>
    <col min="12809" max="12809" width="20.85546875" style="38" customWidth="1"/>
    <col min="12810" max="13052" width="11.42578125" style="38"/>
    <col min="13053" max="13053" width="4.140625" style="38" customWidth="1"/>
    <col min="13054" max="13054" width="41.28515625" style="38" customWidth="1"/>
    <col min="13055" max="13055" width="16.7109375" style="38" customWidth="1"/>
    <col min="13056" max="13056" width="19.28515625" style="38" customWidth="1"/>
    <col min="13057" max="13057" width="26.140625" style="38" customWidth="1"/>
    <col min="13058" max="13058" width="23.28515625" style="38" customWidth="1"/>
    <col min="13059" max="13059" width="24.7109375" style="38" customWidth="1"/>
    <col min="13060" max="13060" width="18.42578125" style="38" customWidth="1"/>
    <col min="13061" max="13061" width="21.42578125" style="38" bestFit="1" customWidth="1"/>
    <col min="13062" max="13062" width="23.42578125" style="38" customWidth="1"/>
    <col min="13063" max="13063" width="25.5703125" style="38" customWidth="1"/>
    <col min="13064" max="13064" width="11.42578125" style="38"/>
    <col min="13065" max="13065" width="20.85546875" style="38" customWidth="1"/>
    <col min="13066" max="13308" width="11.42578125" style="38"/>
    <col min="13309" max="13309" width="4.140625" style="38" customWidth="1"/>
    <col min="13310" max="13310" width="41.28515625" style="38" customWidth="1"/>
    <col min="13311" max="13311" width="16.7109375" style="38" customWidth="1"/>
    <col min="13312" max="13312" width="19.28515625" style="38" customWidth="1"/>
    <col min="13313" max="13313" width="26.140625" style="38" customWidth="1"/>
    <col min="13314" max="13314" width="23.28515625" style="38" customWidth="1"/>
    <col min="13315" max="13315" width="24.7109375" style="38" customWidth="1"/>
    <col min="13316" max="13316" width="18.42578125" style="38" customWidth="1"/>
    <col min="13317" max="13317" width="21.42578125" style="38" bestFit="1" customWidth="1"/>
    <col min="13318" max="13318" width="23.42578125" style="38" customWidth="1"/>
    <col min="13319" max="13319" width="25.5703125" style="38" customWidth="1"/>
    <col min="13320" max="13320" width="11.42578125" style="38"/>
    <col min="13321" max="13321" width="20.85546875" style="38" customWidth="1"/>
    <col min="13322" max="13564" width="11.42578125" style="38"/>
    <col min="13565" max="13565" width="4.140625" style="38" customWidth="1"/>
    <col min="13566" max="13566" width="41.28515625" style="38" customWidth="1"/>
    <col min="13567" max="13567" width="16.7109375" style="38" customWidth="1"/>
    <col min="13568" max="13568" width="19.28515625" style="38" customWidth="1"/>
    <col min="13569" max="13569" width="26.140625" style="38" customWidth="1"/>
    <col min="13570" max="13570" width="23.28515625" style="38" customWidth="1"/>
    <col min="13571" max="13571" width="24.7109375" style="38" customWidth="1"/>
    <col min="13572" max="13572" width="18.42578125" style="38" customWidth="1"/>
    <col min="13573" max="13573" width="21.42578125" style="38" bestFit="1" customWidth="1"/>
    <col min="13574" max="13574" width="23.42578125" style="38" customWidth="1"/>
    <col min="13575" max="13575" width="25.5703125" style="38" customWidth="1"/>
    <col min="13576" max="13576" width="11.42578125" style="38"/>
    <col min="13577" max="13577" width="20.85546875" style="38" customWidth="1"/>
    <col min="13578" max="13820" width="11.42578125" style="38"/>
    <col min="13821" max="13821" width="4.140625" style="38" customWidth="1"/>
    <col min="13822" max="13822" width="41.28515625" style="38" customWidth="1"/>
    <col min="13823" max="13823" width="16.7109375" style="38" customWidth="1"/>
    <col min="13824" max="13824" width="19.28515625" style="38" customWidth="1"/>
    <col min="13825" max="13825" width="26.140625" style="38" customWidth="1"/>
    <col min="13826" max="13826" width="23.28515625" style="38" customWidth="1"/>
    <col min="13827" max="13827" width="24.7109375" style="38" customWidth="1"/>
    <col min="13828" max="13828" width="18.42578125" style="38" customWidth="1"/>
    <col min="13829" max="13829" width="21.42578125" style="38" bestFit="1" customWidth="1"/>
    <col min="13830" max="13830" width="23.42578125" style="38" customWidth="1"/>
    <col min="13831" max="13831" width="25.5703125" style="38" customWidth="1"/>
    <col min="13832" max="13832" width="11.42578125" style="38"/>
    <col min="13833" max="13833" width="20.85546875" style="38" customWidth="1"/>
    <col min="13834" max="14076" width="11.42578125" style="38"/>
    <col min="14077" max="14077" width="4.140625" style="38" customWidth="1"/>
    <col min="14078" max="14078" width="41.28515625" style="38" customWidth="1"/>
    <col min="14079" max="14079" width="16.7109375" style="38" customWidth="1"/>
    <col min="14080" max="14080" width="19.28515625" style="38" customWidth="1"/>
    <col min="14081" max="14081" width="26.140625" style="38" customWidth="1"/>
    <col min="14082" max="14082" width="23.28515625" style="38" customWidth="1"/>
    <col min="14083" max="14083" width="24.7109375" style="38" customWidth="1"/>
    <col min="14084" max="14084" width="18.42578125" style="38" customWidth="1"/>
    <col min="14085" max="14085" width="21.42578125" style="38" bestFit="1" customWidth="1"/>
    <col min="14086" max="14086" width="23.42578125" style="38" customWidth="1"/>
    <col min="14087" max="14087" width="25.5703125" style="38" customWidth="1"/>
    <col min="14088" max="14088" width="11.42578125" style="38"/>
    <col min="14089" max="14089" width="20.85546875" style="38" customWidth="1"/>
    <col min="14090" max="14332" width="11.42578125" style="38"/>
    <col min="14333" max="14333" width="4.140625" style="38" customWidth="1"/>
    <col min="14334" max="14334" width="41.28515625" style="38" customWidth="1"/>
    <col min="14335" max="14335" width="16.7109375" style="38" customWidth="1"/>
    <col min="14336" max="14336" width="19.28515625" style="38" customWidth="1"/>
    <col min="14337" max="14337" width="26.140625" style="38" customWidth="1"/>
    <col min="14338" max="14338" width="23.28515625" style="38" customWidth="1"/>
    <col min="14339" max="14339" width="24.7109375" style="38" customWidth="1"/>
    <col min="14340" max="14340" width="18.42578125" style="38" customWidth="1"/>
    <col min="14341" max="14341" width="21.42578125" style="38" bestFit="1" customWidth="1"/>
    <col min="14342" max="14342" width="23.42578125" style="38" customWidth="1"/>
    <col min="14343" max="14343" width="25.5703125" style="38" customWidth="1"/>
    <col min="14344" max="14344" width="11.42578125" style="38"/>
    <col min="14345" max="14345" width="20.85546875" style="38" customWidth="1"/>
    <col min="14346" max="14588" width="11.42578125" style="38"/>
    <col min="14589" max="14589" width="4.140625" style="38" customWidth="1"/>
    <col min="14590" max="14590" width="41.28515625" style="38" customWidth="1"/>
    <col min="14591" max="14591" width="16.7109375" style="38" customWidth="1"/>
    <col min="14592" max="14592" width="19.28515625" style="38" customWidth="1"/>
    <col min="14593" max="14593" width="26.140625" style="38" customWidth="1"/>
    <col min="14594" max="14594" width="23.28515625" style="38" customWidth="1"/>
    <col min="14595" max="14595" width="24.7109375" style="38" customWidth="1"/>
    <col min="14596" max="14596" width="18.42578125" style="38" customWidth="1"/>
    <col min="14597" max="14597" width="21.42578125" style="38" bestFit="1" customWidth="1"/>
    <col min="14598" max="14598" width="23.42578125" style="38" customWidth="1"/>
    <col min="14599" max="14599" width="25.5703125" style="38" customWidth="1"/>
    <col min="14600" max="14600" width="11.42578125" style="38"/>
    <col min="14601" max="14601" width="20.85546875" style="38" customWidth="1"/>
    <col min="14602" max="14844" width="11.42578125" style="38"/>
    <col min="14845" max="14845" width="4.140625" style="38" customWidth="1"/>
    <col min="14846" max="14846" width="41.28515625" style="38" customWidth="1"/>
    <col min="14847" max="14847" width="16.7109375" style="38" customWidth="1"/>
    <col min="14848" max="14848" width="19.28515625" style="38" customWidth="1"/>
    <col min="14849" max="14849" width="26.140625" style="38" customWidth="1"/>
    <col min="14850" max="14850" width="23.28515625" style="38" customWidth="1"/>
    <col min="14851" max="14851" width="24.7109375" style="38" customWidth="1"/>
    <col min="14852" max="14852" width="18.42578125" style="38" customWidth="1"/>
    <col min="14853" max="14853" width="21.42578125" style="38" bestFit="1" customWidth="1"/>
    <col min="14854" max="14854" width="23.42578125" style="38" customWidth="1"/>
    <col min="14855" max="14855" width="25.5703125" style="38" customWidth="1"/>
    <col min="14856" max="14856" width="11.42578125" style="38"/>
    <col min="14857" max="14857" width="20.85546875" style="38" customWidth="1"/>
    <col min="14858" max="15100" width="11.42578125" style="38"/>
    <col min="15101" max="15101" width="4.140625" style="38" customWidth="1"/>
    <col min="15102" max="15102" width="41.28515625" style="38" customWidth="1"/>
    <col min="15103" max="15103" width="16.7109375" style="38" customWidth="1"/>
    <col min="15104" max="15104" width="19.28515625" style="38" customWidth="1"/>
    <col min="15105" max="15105" width="26.140625" style="38" customWidth="1"/>
    <col min="15106" max="15106" width="23.28515625" style="38" customWidth="1"/>
    <col min="15107" max="15107" width="24.7109375" style="38" customWidth="1"/>
    <col min="15108" max="15108" width="18.42578125" style="38" customWidth="1"/>
    <col min="15109" max="15109" width="21.42578125" style="38" bestFit="1" customWidth="1"/>
    <col min="15110" max="15110" width="23.42578125" style="38" customWidth="1"/>
    <col min="15111" max="15111" width="25.5703125" style="38" customWidth="1"/>
    <col min="15112" max="15112" width="11.42578125" style="38"/>
    <col min="15113" max="15113" width="20.85546875" style="38" customWidth="1"/>
    <col min="15114" max="15356" width="11.42578125" style="38"/>
    <col min="15357" max="15357" width="4.140625" style="38" customWidth="1"/>
    <col min="15358" max="15358" width="41.28515625" style="38" customWidth="1"/>
    <col min="15359" max="15359" width="16.7109375" style="38" customWidth="1"/>
    <col min="15360" max="15360" width="19.28515625" style="38" customWidth="1"/>
    <col min="15361" max="15361" width="26.140625" style="38" customWidth="1"/>
    <col min="15362" max="15362" width="23.28515625" style="38" customWidth="1"/>
    <col min="15363" max="15363" width="24.7109375" style="38" customWidth="1"/>
    <col min="15364" max="15364" width="18.42578125" style="38" customWidth="1"/>
    <col min="15365" max="15365" width="21.42578125" style="38" bestFit="1" customWidth="1"/>
    <col min="15366" max="15366" width="23.42578125" style="38" customWidth="1"/>
    <col min="15367" max="15367" width="25.5703125" style="38" customWidth="1"/>
    <col min="15368" max="15368" width="11.42578125" style="38"/>
    <col min="15369" max="15369" width="20.85546875" style="38" customWidth="1"/>
    <col min="15370" max="15612" width="11.42578125" style="38"/>
    <col min="15613" max="15613" width="4.140625" style="38" customWidth="1"/>
    <col min="15614" max="15614" width="41.28515625" style="38" customWidth="1"/>
    <col min="15615" max="15615" width="16.7109375" style="38" customWidth="1"/>
    <col min="15616" max="15616" width="19.28515625" style="38" customWidth="1"/>
    <col min="15617" max="15617" width="26.140625" style="38" customWidth="1"/>
    <col min="15618" max="15618" width="23.28515625" style="38" customWidth="1"/>
    <col min="15619" max="15619" width="24.7109375" style="38" customWidth="1"/>
    <col min="15620" max="15620" width="18.42578125" style="38" customWidth="1"/>
    <col min="15621" max="15621" width="21.42578125" style="38" bestFit="1" customWidth="1"/>
    <col min="15622" max="15622" width="23.42578125" style="38" customWidth="1"/>
    <col min="15623" max="15623" width="25.5703125" style="38" customWidth="1"/>
    <col min="15624" max="15624" width="11.42578125" style="38"/>
    <col min="15625" max="15625" width="20.85546875" style="38" customWidth="1"/>
    <col min="15626" max="15868" width="11.42578125" style="38"/>
    <col min="15869" max="15869" width="4.140625" style="38" customWidth="1"/>
    <col min="15870" max="15870" width="41.28515625" style="38" customWidth="1"/>
    <col min="15871" max="15871" width="16.7109375" style="38" customWidth="1"/>
    <col min="15872" max="15872" width="19.28515625" style="38" customWidth="1"/>
    <col min="15873" max="15873" width="26.140625" style="38" customWidth="1"/>
    <col min="15874" max="15874" width="23.28515625" style="38" customWidth="1"/>
    <col min="15875" max="15875" width="24.7109375" style="38" customWidth="1"/>
    <col min="15876" max="15876" width="18.42578125" style="38" customWidth="1"/>
    <col min="15877" max="15877" width="21.42578125" style="38" bestFit="1" customWidth="1"/>
    <col min="15878" max="15878" width="23.42578125" style="38" customWidth="1"/>
    <col min="15879" max="15879" width="25.5703125" style="38" customWidth="1"/>
    <col min="15880" max="15880" width="11.42578125" style="38"/>
    <col min="15881" max="15881" width="20.85546875" style="38" customWidth="1"/>
    <col min="15882" max="16124" width="11.42578125" style="38"/>
    <col min="16125" max="16125" width="4.140625" style="38" customWidth="1"/>
    <col min="16126" max="16126" width="41.28515625" style="38" customWidth="1"/>
    <col min="16127" max="16127" width="16.7109375" style="38" customWidth="1"/>
    <col min="16128" max="16128" width="19.28515625" style="38" customWidth="1"/>
    <col min="16129" max="16129" width="26.140625" style="38" customWidth="1"/>
    <col min="16130" max="16130" width="23.28515625" style="38" customWidth="1"/>
    <col min="16131" max="16131" width="24.7109375" style="38" customWidth="1"/>
    <col min="16132" max="16132" width="18.42578125" style="38" customWidth="1"/>
    <col min="16133" max="16133" width="21.42578125" style="38" bestFit="1" customWidth="1"/>
    <col min="16134" max="16134" width="23.42578125" style="38" customWidth="1"/>
    <col min="16135" max="16135" width="25.5703125" style="38" customWidth="1"/>
    <col min="16136" max="16136" width="11.42578125" style="38"/>
    <col min="16137" max="16137" width="20.85546875" style="38" customWidth="1"/>
    <col min="16138" max="16384" width="11.42578125" style="38"/>
  </cols>
  <sheetData>
    <row r="1" spans="1:12" ht="15" customHeight="1" x14ac:dyDescent="0.25">
      <c r="A1" s="102"/>
      <c r="B1" s="97"/>
      <c r="C1" s="97"/>
      <c r="D1" s="97"/>
      <c r="E1" s="97"/>
      <c r="F1" s="97"/>
      <c r="G1" s="97"/>
      <c r="H1" s="97"/>
      <c r="I1" s="97"/>
      <c r="J1" s="97"/>
      <c r="K1" s="97"/>
    </row>
    <row r="2" spans="1:12" ht="15" customHeight="1" x14ac:dyDescent="0.25">
      <c r="A2" s="102"/>
      <c r="B2" s="97"/>
      <c r="C2" s="97"/>
      <c r="D2" s="97"/>
      <c r="E2" s="97"/>
      <c r="F2" s="97"/>
      <c r="G2" s="97"/>
      <c r="H2" s="97"/>
      <c r="I2" s="97"/>
      <c r="J2" s="97"/>
      <c r="K2" s="97"/>
    </row>
    <row r="3" spans="1:12" ht="15" customHeight="1" x14ac:dyDescent="0.25">
      <c r="A3" s="102"/>
      <c r="B3" s="97"/>
      <c r="C3" s="97"/>
      <c r="D3" s="97"/>
      <c r="E3" s="97"/>
      <c r="F3" s="97"/>
      <c r="G3" s="97"/>
      <c r="H3" s="97"/>
      <c r="I3" s="97"/>
      <c r="J3" s="97"/>
      <c r="K3" s="97"/>
    </row>
    <row r="4" spans="1:12" ht="15" customHeight="1" x14ac:dyDescent="0.25">
      <c r="A4" s="102"/>
      <c r="B4" s="97"/>
      <c r="C4" s="97"/>
      <c r="D4" s="97"/>
      <c r="E4" s="97"/>
      <c r="F4" s="97"/>
      <c r="G4" s="97"/>
      <c r="H4" s="97"/>
      <c r="I4" s="97"/>
      <c r="J4" s="97"/>
      <c r="K4" s="97"/>
    </row>
    <row r="5" spans="1:12" ht="15" customHeight="1" x14ac:dyDescent="0.25">
      <c r="A5" s="102"/>
      <c r="B5" s="97"/>
      <c r="C5" s="97"/>
      <c r="D5" s="97"/>
      <c r="E5" s="97"/>
      <c r="F5" s="97"/>
      <c r="G5" s="97"/>
      <c r="H5" s="97"/>
      <c r="I5" s="97"/>
      <c r="J5" s="97"/>
      <c r="K5" s="97"/>
    </row>
    <row r="6" spans="1:12" ht="15" customHeight="1" x14ac:dyDescent="0.25">
      <c r="A6" s="102"/>
      <c r="B6" s="97"/>
      <c r="C6" s="97"/>
      <c r="D6" s="97"/>
      <c r="E6" s="97"/>
      <c r="F6" s="97"/>
      <c r="G6" s="97"/>
      <c r="H6" s="97"/>
      <c r="I6" s="97"/>
      <c r="J6" s="97"/>
      <c r="K6" s="97"/>
    </row>
    <row r="7" spans="1:12" ht="15" customHeight="1" x14ac:dyDescent="0.25">
      <c r="A7" s="102"/>
      <c r="B7" s="97"/>
      <c r="C7" s="97"/>
      <c r="D7" s="97"/>
      <c r="E7" s="97"/>
      <c r="F7" s="97"/>
      <c r="G7" s="97"/>
      <c r="H7" s="97"/>
      <c r="I7" s="97"/>
      <c r="J7" s="97"/>
      <c r="K7" s="97"/>
    </row>
    <row r="8" spans="1:12" ht="42" customHeight="1" x14ac:dyDescent="0.25">
      <c r="A8" s="310" t="s">
        <v>173</v>
      </c>
      <c r="B8" s="311"/>
      <c r="C8" s="311"/>
      <c r="D8" s="311"/>
      <c r="E8" s="311"/>
      <c r="F8" s="311"/>
      <c r="G8" s="311"/>
      <c r="H8" s="311"/>
      <c r="I8" s="312"/>
      <c r="J8" s="312"/>
      <c r="K8" s="313"/>
      <c r="L8" s="37"/>
    </row>
    <row r="9" spans="1:12" ht="23.25" customHeight="1" x14ac:dyDescent="0.25">
      <c r="A9" s="314" t="s">
        <v>103</v>
      </c>
      <c r="B9" s="314"/>
      <c r="C9" s="315" t="s">
        <v>104</v>
      </c>
      <c r="D9" s="315" t="s">
        <v>105</v>
      </c>
      <c r="E9" s="317" t="s">
        <v>106</v>
      </c>
      <c r="F9" s="318"/>
      <c r="G9" s="319"/>
      <c r="H9" s="320" t="s">
        <v>107</v>
      </c>
      <c r="I9" s="320" t="s">
        <v>169</v>
      </c>
      <c r="J9" s="320" t="s">
        <v>108</v>
      </c>
      <c r="K9" s="320" t="s">
        <v>109</v>
      </c>
    </row>
    <row r="10" spans="1:12" ht="55.5" customHeight="1" x14ac:dyDescent="0.25">
      <c r="A10" s="314"/>
      <c r="B10" s="314"/>
      <c r="C10" s="316" t="s">
        <v>110</v>
      </c>
      <c r="D10" s="316"/>
      <c r="E10" s="162" t="s">
        <v>111</v>
      </c>
      <c r="F10" s="162" t="s">
        <v>112</v>
      </c>
      <c r="G10" s="162" t="s">
        <v>113</v>
      </c>
      <c r="H10" s="321"/>
      <c r="I10" s="322"/>
      <c r="J10" s="324"/>
      <c r="K10" s="324" t="s">
        <v>114</v>
      </c>
    </row>
    <row r="11" spans="1:12" ht="27" customHeight="1" x14ac:dyDescent="0.25">
      <c r="A11" s="39">
        <v>1</v>
      </c>
      <c r="B11" s="40" t="s">
        <v>9</v>
      </c>
      <c r="C11" s="41"/>
      <c r="D11" s="41"/>
      <c r="E11" s="41"/>
      <c r="F11" s="41"/>
      <c r="G11" s="41"/>
      <c r="H11" s="42">
        <f>SUM(C11:G11)</f>
        <v>0</v>
      </c>
      <c r="I11" s="322"/>
      <c r="J11" s="325"/>
      <c r="K11" s="327"/>
    </row>
    <row r="12" spans="1:12" ht="24" customHeight="1" x14ac:dyDescent="0.25">
      <c r="A12" s="136">
        <v>2</v>
      </c>
      <c r="B12" s="40" t="s">
        <v>10</v>
      </c>
      <c r="C12" s="41"/>
      <c r="D12" s="41"/>
      <c r="E12" s="41"/>
      <c r="F12" s="41"/>
      <c r="G12" s="127"/>
      <c r="H12" s="42">
        <f>SUM(C12:F12)</f>
        <v>0</v>
      </c>
      <c r="I12" s="322"/>
      <c r="J12" s="325"/>
      <c r="K12" s="327"/>
    </row>
    <row r="13" spans="1:12" ht="24" customHeight="1" x14ac:dyDescent="0.25">
      <c r="A13" s="136">
        <v>3</v>
      </c>
      <c r="B13" s="40" t="s">
        <v>11</v>
      </c>
      <c r="C13" s="41"/>
      <c r="D13" s="41"/>
      <c r="E13" s="41"/>
      <c r="F13" s="41"/>
      <c r="G13" s="127"/>
      <c r="H13" s="42">
        <f>SUM(C13:F13)</f>
        <v>0</v>
      </c>
      <c r="I13" s="322"/>
      <c r="J13" s="325"/>
      <c r="K13" s="327"/>
    </row>
    <row r="14" spans="1:12" ht="24" customHeight="1" x14ac:dyDescent="0.25">
      <c r="A14" s="136">
        <v>4</v>
      </c>
      <c r="B14" s="40" t="s">
        <v>12</v>
      </c>
      <c r="C14" s="41"/>
      <c r="D14" s="41"/>
      <c r="E14" s="41"/>
      <c r="F14" s="41"/>
      <c r="G14" s="127"/>
      <c r="H14" s="42">
        <f>SUM(C14:F14)</f>
        <v>0</v>
      </c>
      <c r="I14" s="322"/>
      <c r="J14" s="325"/>
      <c r="K14" s="327"/>
    </row>
    <row r="15" spans="1:12" ht="29.25" customHeight="1" x14ac:dyDescent="0.25">
      <c r="A15" s="136">
        <v>5</v>
      </c>
      <c r="B15" s="40" t="s">
        <v>13</v>
      </c>
      <c r="C15" s="41"/>
      <c r="D15" s="41"/>
      <c r="E15" s="41"/>
      <c r="F15" s="41"/>
      <c r="G15" s="127"/>
      <c r="H15" s="42">
        <f>SUM(C15:F15)</f>
        <v>0</v>
      </c>
      <c r="I15" s="322"/>
      <c r="J15" s="325"/>
      <c r="K15" s="327"/>
    </row>
    <row r="16" spans="1:12" ht="24" customHeight="1" x14ac:dyDescent="0.25">
      <c r="A16" s="329" t="s">
        <v>115</v>
      </c>
      <c r="B16" s="330"/>
      <c r="C16" s="331"/>
      <c r="D16" s="332"/>
      <c r="E16" s="332"/>
      <c r="F16" s="332"/>
      <c r="G16" s="333"/>
      <c r="H16" s="41"/>
      <c r="I16" s="322"/>
      <c r="J16" s="325"/>
      <c r="K16" s="327"/>
    </row>
    <row r="17" spans="1:11" ht="24" customHeight="1" x14ac:dyDescent="0.25">
      <c r="A17" s="303" t="s">
        <v>116</v>
      </c>
      <c r="B17" s="303"/>
      <c r="C17" s="43">
        <f>SUM(C12:C16)+C11</f>
        <v>0</v>
      </c>
      <c r="D17" s="43">
        <f>SUM(D12:D16)+D11</f>
        <v>0</v>
      </c>
      <c r="E17" s="43">
        <f>SUM(E12:E16)+E11</f>
        <v>0</v>
      </c>
      <c r="F17" s="43">
        <f>SUM(F12:F16)+F11</f>
        <v>0</v>
      </c>
      <c r="G17" s="43">
        <f>G11</f>
        <v>0</v>
      </c>
      <c r="H17" s="43">
        <f>SUM(H11:H16)</f>
        <v>0</v>
      </c>
      <c r="I17" s="322"/>
      <c r="J17" s="325"/>
      <c r="K17" s="327"/>
    </row>
    <row r="18" spans="1:11" ht="24" customHeight="1" x14ac:dyDescent="0.25">
      <c r="A18" s="304" t="s">
        <v>190</v>
      </c>
      <c r="B18" s="305"/>
      <c r="C18" s="305"/>
      <c r="D18" s="305"/>
      <c r="E18" s="305"/>
      <c r="F18" s="305"/>
      <c r="G18" s="306"/>
      <c r="H18" s="211"/>
      <c r="I18" s="323"/>
      <c r="J18" s="326"/>
      <c r="K18" s="328"/>
    </row>
    <row r="19" spans="1:11" s="45" customFormat="1" ht="24" customHeight="1" x14ac:dyDescent="0.25">
      <c r="A19" s="307" t="s">
        <v>5</v>
      </c>
      <c r="B19" s="308"/>
      <c r="C19" s="308"/>
      <c r="D19" s="308"/>
      <c r="E19" s="308"/>
      <c r="F19" s="308"/>
      <c r="G19" s="309"/>
      <c r="H19" s="42">
        <f>+H17+H18</f>
        <v>0</v>
      </c>
      <c r="I19" s="42">
        <f>H19-J19-K19</f>
        <v>0</v>
      </c>
      <c r="J19" s="44"/>
      <c r="K19" s="44"/>
    </row>
    <row r="20" spans="1:11" s="45" customFormat="1" ht="24" customHeight="1" x14ac:dyDescent="0.25">
      <c r="A20" s="100"/>
      <c r="B20" s="101"/>
      <c r="C20" s="98"/>
      <c r="D20" s="98"/>
      <c r="E20" s="98"/>
      <c r="F20" s="98"/>
      <c r="G20" s="98"/>
      <c r="H20" s="99"/>
      <c r="I20" s="97"/>
      <c r="J20" s="208" t="e">
        <f>J19/(I19+J19+K19)</f>
        <v>#DIV/0!</v>
      </c>
      <c r="K20" s="48"/>
    </row>
    <row r="21" spans="1:11" s="122" customFormat="1" ht="24" customHeight="1" x14ac:dyDescent="0.25">
      <c r="A21" s="119"/>
      <c r="B21" s="302" t="s">
        <v>188</v>
      </c>
      <c r="C21" s="302"/>
      <c r="D21" s="302"/>
      <c r="E21" s="302"/>
      <c r="F21" s="120"/>
      <c r="G21" s="120"/>
      <c r="H21" s="120"/>
      <c r="I21" s="120"/>
      <c r="J21" s="121"/>
      <c r="K21" s="121"/>
    </row>
    <row r="22" spans="1:11" s="45" customFormat="1" ht="24" customHeight="1" x14ac:dyDescent="0.25">
      <c r="A22" s="101"/>
      <c r="B22" s="206" t="s">
        <v>186</v>
      </c>
      <c r="C22" s="206"/>
      <c r="D22" s="206"/>
      <c r="E22" s="206"/>
      <c r="F22" s="96"/>
      <c r="G22" s="96"/>
      <c r="H22" s="96"/>
      <c r="I22" s="96"/>
      <c r="J22" s="97"/>
      <c r="K22" s="97"/>
    </row>
    <row r="23" spans="1:11" s="45" customFormat="1" ht="18.75" customHeight="1" x14ac:dyDescent="0.2">
      <c r="A23" s="50"/>
      <c r="B23" s="49"/>
      <c r="C23" s="49"/>
      <c r="D23" s="49"/>
      <c r="E23" s="49"/>
      <c r="F23" s="46"/>
      <c r="G23" s="46"/>
      <c r="H23" s="47"/>
    </row>
    <row r="24" spans="1:11" s="45" customFormat="1" ht="23.25" customHeight="1" x14ac:dyDescent="0.25">
      <c r="A24" s="51"/>
      <c r="B24" s="52"/>
      <c r="C24" s="207" t="e">
        <f>H18/H17</f>
        <v>#DIV/0!</v>
      </c>
      <c r="E24" s="53"/>
      <c r="F24" s="53"/>
      <c r="G24" s="53"/>
      <c r="H24" s="54"/>
    </row>
    <row r="25" spans="1:11" s="45" customFormat="1" ht="19.5" customHeight="1" x14ac:dyDescent="0.25">
      <c r="A25" s="55"/>
      <c r="B25" s="52"/>
      <c r="C25" s="105"/>
      <c r="E25" s="38"/>
      <c r="F25" s="56"/>
      <c r="G25" s="56"/>
      <c r="H25" s="37"/>
    </row>
    <row r="26" spans="1:11" ht="18.75" customHeight="1" x14ac:dyDescent="0.25">
      <c r="A26" s="37"/>
      <c r="B26" s="37"/>
      <c r="C26" s="37"/>
      <c r="D26" s="37"/>
      <c r="E26" s="37"/>
      <c r="F26" s="37"/>
      <c r="G26" s="37"/>
      <c r="H26" s="37"/>
    </row>
    <row r="27" spans="1:11" ht="18" customHeight="1" x14ac:dyDescent="0.25"/>
  </sheetData>
  <sheetProtection algorithmName="SHA-512" hashValue="xdQg9sQ2CY/oDT7L9+6KKcK8K3hsFNGUahR2JpZaAlwZk86j4oD6e8MiGYat59nLDhy+tUPmnep7SSr3U/9CTg==" saltValue="RBxVC3Qiig0nCPtVKzOWFQ==" spinCount="100000" sheet="1" formatCells="0" formatColumns="0"/>
  <mergeCells count="15">
    <mergeCell ref="B21:E21"/>
    <mergeCell ref="A17:B17"/>
    <mergeCell ref="A18:G18"/>
    <mergeCell ref="A19:G19"/>
    <mergeCell ref="A8:K8"/>
    <mergeCell ref="A9:B10"/>
    <mergeCell ref="C9:C10"/>
    <mergeCell ref="D9:D10"/>
    <mergeCell ref="E9:G9"/>
    <mergeCell ref="H9:H10"/>
    <mergeCell ref="I9:I18"/>
    <mergeCell ref="J9:J18"/>
    <mergeCell ref="K9:K18"/>
    <mergeCell ref="A16:B16"/>
    <mergeCell ref="C16:G16"/>
  </mergeCells>
  <conditionalFormatting sqref="C24">
    <cfRule type="cellIs" dxfId="26" priority="1" operator="greaterThan">
      <formula>8%</formula>
    </cfRule>
  </conditionalFormatting>
  <pageMargins left="0.7" right="0.7" top="0.75" bottom="0.75" header="0.3" footer="0.3"/>
  <pageSetup paperSize="9" scale="4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304"/>
  <sheetViews>
    <sheetView view="pageBreakPreview" zoomScale="85" zoomScaleNormal="70" zoomScaleSheetLayoutView="85" workbookViewId="0">
      <selection activeCell="G4" sqref="G4"/>
    </sheetView>
  </sheetViews>
  <sheetFormatPr baseColWidth="10" defaultRowHeight="15" x14ac:dyDescent="0.25"/>
  <cols>
    <col min="1" max="2" width="22.7109375" style="164" customWidth="1"/>
    <col min="3" max="3" width="18" style="164" customWidth="1"/>
    <col min="4" max="4" width="45.42578125" style="164" customWidth="1"/>
    <col min="5" max="6" width="20.7109375" style="164" customWidth="1"/>
    <col min="7" max="7" width="25" style="164" customWidth="1"/>
    <col min="8" max="8" width="17.28515625" style="164" customWidth="1"/>
    <col min="9" max="9" width="21.42578125" style="164" customWidth="1"/>
    <col min="10" max="10" width="25.85546875" style="164" customWidth="1"/>
    <col min="11" max="256" width="11.42578125" style="164"/>
    <col min="257" max="257" width="15.140625" style="164" customWidth="1"/>
    <col min="258" max="258" width="18" style="164" customWidth="1"/>
    <col min="259" max="259" width="34.140625" style="164" customWidth="1"/>
    <col min="260" max="261" width="20.7109375" style="164" customWidth="1"/>
    <col min="262" max="262" width="25" style="164" customWidth="1"/>
    <col min="263" max="263" width="17.28515625" style="164" customWidth="1"/>
    <col min="264" max="264" width="19.42578125" style="164" customWidth="1"/>
    <col min="265" max="265" width="25.85546875" style="164" customWidth="1"/>
    <col min="266" max="266" width="21.28515625" style="164" customWidth="1"/>
    <col min="267" max="512" width="11.42578125" style="164"/>
    <col min="513" max="513" width="15.140625" style="164" customWidth="1"/>
    <col min="514" max="514" width="18" style="164" customWidth="1"/>
    <col min="515" max="515" width="34.140625" style="164" customWidth="1"/>
    <col min="516" max="517" width="20.7109375" style="164" customWidth="1"/>
    <col min="518" max="518" width="25" style="164" customWidth="1"/>
    <col min="519" max="519" width="17.28515625" style="164" customWidth="1"/>
    <col min="520" max="520" width="19.42578125" style="164" customWidth="1"/>
    <col min="521" max="521" width="25.85546875" style="164" customWidth="1"/>
    <col min="522" max="522" width="21.28515625" style="164" customWidth="1"/>
    <col min="523" max="768" width="11.42578125" style="164"/>
    <col min="769" max="769" width="15.140625" style="164" customWidth="1"/>
    <col min="770" max="770" width="18" style="164" customWidth="1"/>
    <col min="771" max="771" width="34.140625" style="164" customWidth="1"/>
    <col min="772" max="773" width="20.7109375" style="164" customWidth="1"/>
    <col min="774" max="774" width="25" style="164" customWidth="1"/>
    <col min="775" max="775" width="17.28515625" style="164" customWidth="1"/>
    <col min="776" max="776" width="19.42578125" style="164" customWidth="1"/>
    <col min="777" max="777" width="25.85546875" style="164" customWidth="1"/>
    <col min="778" max="778" width="21.28515625" style="164" customWidth="1"/>
    <col min="779" max="1024" width="11.42578125" style="164"/>
    <col min="1025" max="1025" width="15.140625" style="164" customWidth="1"/>
    <col min="1026" max="1026" width="18" style="164" customWidth="1"/>
    <col min="1027" max="1027" width="34.140625" style="164" customWidth="1"/>
    <col min="1028" max="1029" width="20.7109375" style="164" customWidth="1"/>
    <col min="1030" max="1030" width="25" style="164" customWidth="1"/>
    <col min="1031" max="1031" width="17.28515625" style="164" customWidth="1"/>
    <col min="1032" max="1032" width="19.42578125" style="164" customWidth="1"/>
    <col min="1033" max="1033" width="25.85546875" style="164" customWidth="1"/>
    <col min="1034" max="1034" width="21.28515625" style="164" customWidth="1"/>
    <col min="1035" max="1280" width="11.42578125" style="164"/>
    <col min="1281" max="1281" width="15.140625" style="164" customWidth="1"/>
    <col min="1282" max="1282" width="18" style="164" customWidth="1"/>
    <col min="1283" max="1283" width="34.140625" style="164" customWidth="1"/>
    <col min="1284" max="1285" width="20.7109375" style="164" customWidth="1"/>
    <col min="1286" max="1286" width="25" style="164" customWidth="1"/>
    <col min="1287" max="1287" width="17.28515625" style="164" customWidth="1"/>
    <col min="1288" max="1288" width="19.42578125" style="164" customWidth="1"/>
    <col min="1289" max="1289" width="25.85546875" style="164" customWidth="1"/>
    <col min="1290" max="1290" width="21.28515625" style="164" customWidth="1"/>
    <col min="1291" max="1536" width="11.42578125" style="164"/>
    <col min="1537" max="1537" width="15.140625" style="164" customWidth="1"/>
    <col min="1538" max="1538" width="18" style="164" customWidth="1"/>
    <col min="1539" max="1539" width="34.140625" style="164" customWidth="1"/>
    <col min="1540" max="1541" width="20.7109375" style="164" customWidth="1"/>
    <col min="1542" max="1542" width="25" style="164" customWidth="1"/>
    <col min="1543" max="1543" width="17.28515625" style="164" customWidth="1"/>
    <col min="1544" max="1544" width="19.42578125" style="164" customWidth="1"/>
    <col min="1545" max="1545" width="25.85546875" style="164" customWidth="1"/>
    <col min="1546" max="1546" width="21.28515625" style="164" customWidth="1"/>
    <col min="1547" max="1792" width="11.42578125" style="164"/>
    <col min="1793" max="1793" width="15.140625" style="164" customWidth="1"/>
    <col min="1794" max="1794" width="18" style="164" customWidth="1"/>
    <col min="1795" max="1795" width="34.140625" style="164" customWidth="1"/>
    <col min="1796" max="1797" width="20.7109375" style="164" customWidth="1"/>
    <col min="1798" max="1798" width="25" style="164" customWidth="1"/>
    <col min="1799" max="1799" width="17.28515625" style="164" customWidth="1"/>
    <col min="1800" max="1800" width="19.42578125" style="164" customWidth="1"/>
    <col min="1801" max="1801" width="25.85546875" style="164" customWidth="1"/>
    <col min="1802" max="1802" width="21.28515625" style="164" customWidth="1"/>
    <col min="1803" max="2048" width="11.42578125" style="164"/>
    <col min="2049" max="2049" width="15.140625" style="164" customWidth="1"/>
    <col min="2050" max="2050" width="18" style="164" customWidth="1"/>
    <col min="2051" max="2051" width="34.140625" style="164" customWidth="1"/>
    <col min="2052" max="2053" width="20.7109375" style="164" customWidth="1"/>
    <col min="2054" max="2054" width="25" style="164" customWidth="1"/>
    <col min="2055" max="2055" width="17.28515625" style="164" customWidth="1"/>
    <col min="2056" max="2056" width="19.42578125" style="164" customWidth="1"/>
    <col min="2057" max="2057" width="25.85546875" style="164" customWidth="1"/>
    <col min="2058" max="2058" width="21.28515625" style="164" customWidth="1"/>
    <col min="2059" max="2304" width="11.42578125" style="164"/>
    <col min="2305" max="2305" width="15.140625" style="164" customWidth="1"/>
    <col min="2306" max="2306" width="18" style="164" customWidth="1"/>
    <col min="2307" max="2307" width="34.140625" style="164" customWidth="1"/>
    <col min="2308" max="2309" width="20.7109375" style="164" customWidth="1"/>
    <col min="2310" max="2310" width="25" style="164" customWidth="1"/>
    <col min="2311" max="2311" width="17.28515625" style="164" customWidth="1"/>
    <col min="2312" max="2312" width="19.42578125" style="164" customWidth="1"/>
    <col min="2313" max="2313" width="25.85546875" style="164" customWidth="1"/>
    <col min="2314" max="2314" width="21.28515625" style="164" customWidth="1"/>
    <col min="2315" max="2560" width="11.42578125" style="164"/>
    <col min="2561" max="2561" width="15.140625" style="164" customWidth="1"/>
    <col min="2562" max="2562" width="18" style="164" customWidth="1"/>
    <col min="2563" max="2563" width="34.140625" style="164" customWidth="1"/>
    <col min="2564" max="2565" width="20.7109375" style="164" customWidth="1"/>
    <col min="2566" max="2566" width="25" style="164" customWidth="1"/>
    <col min="2567" max="2567" width="17.28515625" style="164" customWidth="1"/>
    <col min="2568" max="2568" width="19.42578125" style="164" customWidth="1"/>
    <col min="2569" max="2569" width="25.85546875" style="164" customWidth="1"/>
    <col min="2570" max="2570" width="21.28515625" style="164" customWidth="1"/>
    <col min="2571" max="2816" width="11.42578125" style="164"/>
    <col min="2817" max="2817" width="15.140625" style="164" customWidth="1"/>
    <col min="2818" max="2818" width="18" style="164" customWidth="1"/>
    <col min="2819" max="2819" width="34.140625" style="164" customWidth="1"/>
    <col min="2820" max="2821" width="20.7109375" style="164" customWidth="1"/>
    <col min="2822" max="2822" width="25" style="164" customWidth="1"/>
    <col min="2823" max="2823" width="17.28515625" style="164" customWidth="1"/>
    <col min="2824" max="2824" width="19.42578125" style="164" customWidth="1"/>
    <col min="2825" max="2825" width="25.85546875" style="164" customWidth="1"/>
    <col min="2826" max="2826" width="21.28515625" style="164" customWidth="1"/>
    <col min="2827" max="3072" width="11.42578125" style="164"/>
    <col min="3073" max="3073" width="15.140625" style="164" customWidth="1"/>
    <col min="3074" max="3074" width="18" style="164" customWidth="1"/>
    <col min="3075" max="3075" width="34.140625" style="164" customWidth="1"/>
    <col min="3076" max="3077" width="20.7109375" style="164" customWidth="1"/>
    <col min="3078" max="3078" width="25" style="164" customWidth="1"/>
    <col min="3079" max="3079" width="17.28515625" style="164" customWidth="1"/>
    <col min="3080" max="3080" width="19.42578125" style="164" customWidth="1"/>
    <col min="3081" max="3081" width="25.85546875" style="164" customWidth="1"/>
    <col min="3082" max="3082" width="21.28515625" style="164" customWidth="1"/>
    <col min="3083" max="3328" width="11.42578125" style="164"/>
    <col min="3329" max="3329" width="15.140625" style="164" customWidth="1"/>
    <col min="3330" max="3330" width="18" style="164" customWidth="1"/>
    <col min="3331" max="3331" width="34.140625" style="164" customWidth="1"/>
    <col min="3332" max="3333" width="20.7109375" style="164" customWidth="1"/>
    <col min="3334" max="3334" width="25" style="164" customWidth="1"/>
    <col min="3335" max="3335" width="17.28515625" style="164" customWidth="1"/>
    <col min="3336" max="3336" width="19.42578125" style="164" customWidth="1"/>
    <col min="3337" max="3337" width="25.85546875" style="164" customWidth="1"/>
    <col min="3338" max="3338" width="21.28515625" style="164" customWidth="1"/>
    <col min="3339" max="3584" width="11.42578125" style="164"/>
    <col min="3585" max="3585" width="15.140625" style="164" customWidth="1"/>
    <col min="3586" max="3586" width="18" style="164" customWidth="1"/>
    <col min="3587" max="3587" width="34.140625" style="164" customWidth="1"/>
    <col min="3588" max="3589" width="20.7109375" style="164" customWidth="1"/>
    <col min="3590" max="3590" width="25" style="164" customWidth="1"/>
    <col min="3591" max="3591" width="17.28515625" style="164" customWidth="1"/>
    <col min="3592" max="3592" width="19.42578125" style="164" customWidth="1"/>
    <col min="3593" max="3593" width="25.85546875" style="164" customWidth="1"/>
    <col min="3594" max="3594" width="21.28515625" style="164" customWidth="1"/>
    <col min="3595" max="3840" width="11.42578125" style="164"/>
    <col min="3841" max="3841" width="15.140625" style="164" customWidth="1"/>
    <col min="3842" max="3842" width="18" style="164" customWidth="1"/>
    <col min="3843" max="3843" width="34.140625" style="164" customWidth="1"/>
    <col min="3844" max="3845" width="20.7109375" style="164" customWidth="1"/>
    <col min="3846" max="3846" width="25" style="164" customWidth="1"/>
    <col min="3847" max="3847" width="17.28515625" style="164" customWidth="1"/>
    <col min="3848" max="3848" width="19.42578125" style="164" customWidth="1"/>
    <col min="3849" max="3849" width="25.85546875" style="164" customWidth="1"/>
    <col min="3850" max="3850" width="21.28515625" style="164" customWidth="1"/>
    <col min="3851" max="4096" width="11.42578125" style="164"/>
    <col min="4097" max="4097" width="15.140625" style="164" customWidth="1"/>
    <col min="4098" max="4098" width="18" style="164" customWidth="1"/>
    <col min="4099" max="4099" width="34.140625" style="164" customWidth="1"/>
    <col min="4100" max="4101" width="20.7109375" style="164" customWidth="1"/>
    <col min="4102" max="4102" width="25" style="164" customWidth="1"/>
    <col min="4103" max="4103" width="17.28515625" style="164" customWidth="1"/>
    <col min="4104" max="4104" width="19.42578125" style="164" customWidth="1"/>
    <col min="4105" max="4105" width="25.85546875" style="164" customWidth="1"/>
    <col min="4106" max="4106" width="21.28515625" style="164" customWidth="1"/>
    <col min="4107" max="4352" width="11.42578125" style="164"/>
    <col min="4353" max="4353" width="15.140625" style="164" customWidth="1"/>
    <col min="4354" max="4354" width="18" style="164" customWidth="1"/>
    <col min="4355" max="4355" width="34.140625" style="164" customWidth="1"/>
    <col min="4356" max="4357" width="20.7109375" style="164" customWidth="1"/>
    <col min="4358" max="4358" width="25" style="164" customWidth="1"/>
    <col min="4359" max="4359" width="17.28515625" style="164" customWidth="1"/>
    <col min="4360" max="4360" width="19.42578125" style="164" customWidth="1"/>
    <col min="4361" max="4361" width="25.85546875" style="164" customWidth="1"/>
    <col min="4362" max="4362" width="21.28515625" style="164" customWidth="1"/>
    <col min="4363" max="4608" width="11.42578125" style="164"/>
    <col min="4609" max="4609" width="15.140625" style="164" customWidth="1"/>
    <col min="4610" max="4610" width="18" style="164" customWidth="1"/>
    <col min="4611" max="4611" width="34.140625" style="164" customWidth="1"/>
    <col min="4612" max="4613" width="20.7109375" style="164" customWidth="1"/>
    <col min="4614" max="4614" width="25" style="164" customWidth="1"/>
    <col min="4615" max="4615" width="17.28515625" style="164" customWidth="1"/>
    <col min="4616" max="4616" width="19.42578125" style="164" customWidth="1"/>
    <col min="4617" max="4617" width="25.85546875" style="164" customWidth="1"/>
    <col min="4618" max="4618" width="21.28515625" style="164" customWidth="1"/>
    <col min="4619" max="4864" width="11.42578125" style="164"/>
    <col min="4865" max="4865" width="15.140625" style="164" customWidth="1"/>
    <col min="4866" max="4866" width="18" style="164" customWidth="1"/>
    <col min="4867" max="4867" width="34.140625" style="164" customWidth="1"/>
    <col min="4868" max="4869" width="20.7109375" style="164" customWidth="1"/>
    <col min="4870" max="4870" width="25" style="164" customWidth="1"/>
    <col min="4871" max="4871" width="17.28515625" style="164" customWidth="1"/>
    <col min="4872" max="4872" width="19.42578125" style="164" customWidth="1"/>
    <col min="4873" max="4873" width="25.85546875" style="164" customWidth="1"/>
    <col min="4874" max="4874" width="21.28515625" style="164" customWidth="1"/>
    <col min="4875" max="5120" width="11.42578125" style="164"/>
    <col min="5121" max="5121" width="15.140625" style="164" customWidth="1"/>
    <col min="5122" max="5122" width="18" style="164" customWidth="1"/>
    <col min="5123" max="5123" width="34.140625" style="164" customWidth="1"/>
    <col min="5124" max="5125" width="20.7109375" style="164" customWidth="1"/>
    <col min="5126" max="5126" width="25" style="164" customWidth="1"/>
    <col min="5127" max="5127" width="17.28515625" style="164" customWidth="1"/>
    <col min="5128" max="5128" width="19.42578125" style="164" customWidth="1"/>
    <col min="5129" max="5129" width="25.85546875" style="164" customWidth="1"/>
    <col min="5130" max="5130" width="21.28515625" style="164" customWidth="1"/>
    <col min="5131" max="5376" width="11.42578125" style="164"/>
    <col min="5377" max="5377" width="15.140625" style="164" customWidth="1"/>
    <col min="5378" max="5378" width="18" style="164" customWidth="1"/>
    <col min="5379" max="5379" width="34.140625" style="164" customWidth="1"/>
    <col min="5380" max="5381" width="20.7109375" style="164" customWidth="1"/>
    <col min="5382" max="5382" width="25" style="164" customWidth="1"/>
    <col min="5383" max="5383" width="17.28515625" style="164" customWidth="1"/>
    <col min="5384" max="5384" width="19.42578125" style="164" customWidth="1"/>
    <col min="5385" max="5385" width="25.85546875" style="164" customWidth="1"/>
    <col min="5386" max="5386" width="21.28515625" style="164" customWidth="1"/>
    <col min="5387" max="5632" width="11.42578125" style="164"/>
    <col min="5633" max="5633" width="15.140625" style="164" customWidth="1"/>
    <col min="5634" max="5634" width="18" style="164" customWidth="1"/>
    <col min="5635" max="5635" width="34.140625" style="164" customWidth="1"/>
    <col min="5636" max="5637" width="20.7109375" style="164" customWidth="1"/>
    <col min="5638" max="5638" width="25" style="164" customWidth="1"/>
    <col min="5639" max="5639" width="17.28515625" style="164" customWidth="1"/>
    <col min="5640" max="5640" width="19.42578125" style="164" customWidth="1"/>
    <col min="5641" max="5641" width="25.85546875" style="164" customWidth="1"/>
    <col min="5642" max="5642" width="21.28515625" style="164" customWidth="1"/>
    <col min="5643" max="5888" width="11.42578125" style="164"/>
    <col min="5889" max="5889" width="15.140625" style="164" customWidth="1"/>
    <col min="5890" max="5890" width="18" style="164" customWidth="1"/>
    <col min="5891" max="5891" width="34.140625" style="164" customWidth="1"/>
    <col min="5892" max="5893" width="20.7109375" style="164" customWidth="1"/>
    <col min="5894" max="5894" width="25" style="164" customWidth="1"/>
    <col min="5895" max="5895" width="17.28515625" style="164" customWidth="1"/>
    <col min="5896" max="5896" width="19.42578125" style="164" customWidth="1"/>
    <col min="5897" max="5897" width="25.85546875" style="164" customWidth="1"/>
    <col min="5898" max="5898" width="21.28515625" style="164" customWidth="1"/>
    <col min="5899" max="6144" width="11.42578125" style="164"/>
    <col min="6145" max="6145" width="15.140625" style="164" customWidth="1"/>
    <col min="6146" max="6146" width="18" style="164" customWidth="1"/>
    <col min="6147" max="6147" width="34.140625" style="164" customWidth="1"/>
    <col min="6148" max="6149" width="20.7109375" style="164" customWidth="1"/>
    <col min="6150" max="6150" width="25" style="164" customWidth="1"/>
    <col min="6151" max="6151" width="17.28515625" style="164" customWidth="1"/>
    <col min="6152" max="6152" width="19.42578125" style="164" customWidth="1"/>
    <col min="6153" max="6153" width="25.85546875" style="164" customWidth="1"/>
    <col min="6154" max="6154" width="21.28515625" style="164" customWidth="1"/>
    <col min="6155" max="6400" width="11.42578125" style="164"/>
    <col min="6401" max="6401" width="15.140625" style="164" customWidth="1"/>
    <col min="6402" max="6402" width="18" style="164" customWidth="1"/>
    <col min="6403" max="6403" width="34.140625" style="164" customWidth="1"/>
    <col min="6404" max="6405" width="20.7109375" style="164" customWidth="1"/>
    <col min="6406" max="6406" width="25" style="164" customWidth="1"/>
    <col min="6407" max="6407" width="17.28515625" style="164" customWidth="1"/>
    <col min="6408" max="6408" width="19.42578125" style="164" customWidth="1"/>
    <col min="6409" max="6409" width="25.85546875" style="164" customWidth="1"/>
    <col min="6410" max="6410" width="21.28515625" style="164" customWidth="1"/>
    <col min="6411" max="6656" width="11.42578125" style="164"/>
    <col min="6657" max="6657" width="15.140625" style="164" customWidth="1"/>
    <col min="6658" max="6658" width="18" style="164" customWidth="1"/>
    <col min="6659" max="6659" width="34.140625" style="164" customWidth="1"/>
    <col min="6660" max="6661" width="20.7109375" style="164" customWidth="1"/>
    <col min="6662" max="6662" width="25" style="164" customWidth="1"/>
    <col min="6663" max="6663" width="17.28515625" style="164" customWidth="1"/>
    <col min="6664" max="6664" width="19.42578125" style="164" customWidth="1"/>
    <col min="6665" max="6665" width="25.85546875" style="164" customWidth="1"/>
    <col min="6666" max="6666" width="21.28515625" style="164" customWidth="1"/>
    <col min="6667" max="6912" width="11.42578125" style="164"/>
    <col min="6913" max="6913" width="15.140625" style="164" customWidth="1"/>
    <col min="6914" max="6914" width="18" style="164" customWidth="1"/>
    <col min="6915" max="6915" width="34.140625" style="164" customWidth="1"/>
    <col min="6916" max="6917" width="20.7109375" style="164" customWidth="1"/>
    <col min="6918" max="6918" width="25" style="164" customWidth="1"/>
    <col min="6919" max="6919" width="17.28515625" style="164" customWidth="1"/>
    <col min="6920" max="6920" width="19.42578125" style="164" customWidth="1"/>
    <col min="6921" max="6921" width="25.85546875" style="164" customWidth="1"/>
    <col min="6922" max="6922" width="21.28515625" style="164" customWidth="1"/>
    <col min="6923" max="7168" width="11.42578125" style="164"/>
    <col min="7169" max="7169" width="15.140625" style="164" customWidth="1"/>
    <col min="7170" max="7170" width="18" style="164" customWidth="1"/>
    <col min="7171" max="7171" width="34.140625" style="164" customWidth="1"/>
    <col min="7172" max="7173" width="20.7109375" style="164" customWidth="1"/>
    <col min="7174" max="7174" width="25" style="164" customWidth="1"/>
    <col min="7175" max="7175" width="17.28515625" style="164" customWidth="1"/>
    <col min="7176" max="7176" width="19.42578125" style="164" customWidth="1"/>
    <col min="7177" max="7177" width="25.85546875" style="164" customWidth="1"/>
    <col min="7178" max="7178" width="21.28515625" style="164" customWidth="1"/>
    <col min="7179" max="7424" width="11.42578125" style="164"/>
    <col min="7425" max="7425" width="15.140625" style="164" customWidth="1"/>
    <col min="7426" max="7426" width="18" style="164" customWidth="1"/>
    <col min="7427" max="7427" width="34.140625" style="164" customWidth="1"/>
    <col min="7428" max="7429" width="20.7109375" style="164" customWidth="1"/>
    <col min="7430" max="7430" width="25" style="164" customWidth="1"/>
    <col min="7431" max="7431" width="17.28515625" style="164" customWidth="1"/>
    <col min="7432" max="7432" width="19.42578125" style="164" customWidth="1"/>
    <col min="7433" max="7433" width="25.85546875" style="164" customWidth="1"/>
    <col min="7434" max="7434" width="21.28515625" style="164" customWidth="1"/>
    <col min="7435" max="7680" width="11.42578125" style="164"/>
    <col min="7681" max="7681" width="15.140625" style="164" customWidth="1"/>
    <col min="7682" max="7682" width="18" style="164" customWidth="1"/>
    <col min="7683" max="7683" width="34.140625" style="164" customWidth="1"/>
    <col min="7684" max="7685" width="20.7109375" style="164" customWidth="1"/>
    <col min="7686" max="7686" width="25" style="164" customWidth="1"/>
    <col min="7687" max="7687" width="17.28515625" style="164" customWidth="1"/>
    <col min="7688" max="7688" width="19.42578125" style="164" customWidth="1"/>
    <col min="7689" max="7689" width="25.85546875" style="164" customWidth="1"/>
    <col min="7690" max="7690" width="21.28515625" style="164" customWidth="1"/>
    <col min="7691" max="7936" width="11.42578125" style="164"/>
    <col min="7937" max="7937" width="15.140625" style="164" customWidth="1"/>
    <col min="7938" max="7938" width="18" style="164" customWidth="1"/>
    <col min="7939" max="7939" width="34.140625" style="164" customWidth="1"/>
    <col min="7940" max="7941" width="20.7109375" style="164" customWidth="1"/>
    <col min="7942" max="7942" width="25" style="164" customWidth="1"/>
    <col min="7943" max="7943" width="17.28515625" style="164" customWidth="1"/>
    <col min="7944" max="7944" width="19.42578125" style="164" customWidth="1"/>
    <col min="7945" max="7945" width="25.85546875" style="164" customWidth="1"/>
    <col min="7946" max="7946" width="21.28515625" style="164" customWidth="1"/>
    <col min="7947" max="8192" width="11.42578125" style="164"/>
    <col min="8193" max="8193" width="15.140625" style="164" customWidth="1"/>
    <col min="8194" max="8194" width="18" style="164" customWidth="1"/>
    <col min="8195" max="8195" width="34.140625" style="164" customWidth="1"/>
    <col min="8196" max="8197" width="20.7109375" style="164" customWidth="1"/>
    <col min="8198" max="8198" width="25" style="164" customWidth="1"/>
    <col min="8199" max="8199" width="17.28515625" style="164" customWidth="1"/>
    <col min="8200" max="8200" width="19.42578125" style="164" customWidth="1"/>
    <col min="8201" max="8201" width="25.85546875" style="164" customWidth="1"/>
    <col min="8202" max="8202" width="21.28515625" style="164" customWidth="1"/>
    <col min="8203" max="8448" width="11.42578125" style="164"/>
    <col min="8449" max="8449" width="15.140625" style="164" customWidth="1"/>
    <col min="8450" max="8450" width="18" style="164" customWidth="1"/>
    <col min="8451" max="8451" width="34.140625" style="164" customWidth="1"/>
    <col min="8452" max="8453" width="20.7109375" style="164" customWidth="1"/>
    <col min="8454" max="8454" width="25" style="164" customWidth="1"/>
    <col min="8455" max="8455" width="17.28515625" style="164" customWidth="1"/>
    <col min="8456" max="8456" width="19.42578125" style="164" customWidth="1"/>
    <col min="8457" max="8457" width="25.85546875" style="164" customWidth="1"/>
    <col min="8458" max="8458" width="21.28515625" style="164" customWidth="1"/>
    <col min="8459" max="8704" width="11.42578125" style="164"/>
    <col min="8705" max="8705" width="15.140625" style="164" customWidth="1"/>
    <col min="8706" max="8706" width="18" style="164" customWidth="1"/>
    <col min="8707" max="8707" width="34.140625" style="164" customWidth="1"/>
    <col min="8708" max="8709" width="20.7109375" style="164" customWidth="1"/>
    <col min="8710" max="8710" width="25" style="164" customWidth="1"/>
    <col min="8711" max="8711" width="17.28515625" style="164" customWidth="1"/>
    <col min="8712" max="8712" width="19.42578125" style="164" customWidth="1"/>
    <col min="8713" max="8713" width="25.85546875" style="164" customWidth="1"/>
    <col min="8714" max="8714" width="21.28515625" style="164" customWidth="1"/>
    <col min="8715" max="8960" width="11.42578125" style="164"/>
    <col min="8961" max="8961" width="15.140625" style="164" customWidth="1"/>
    <col min="8962" max="8962" width="18" style="164" customWidth="1"/>
    <col min="8963" max="8963" width="34.140625" style="164" customWidth="1"/>
    <col min="8964" max="8965" width="20.7109375" style="164" customWidth="1"/>
    <col min="8966" max="8966" width="25" style="164" customWidth="1"/>
    <col min="8967" max="8967" width="17.28515625" style="164" customWidth="1"/>
    <col min="8968" max="8968" width="19.42578125" style="164" customWidth="1"/>
    <col min="8969" max="8969" width="25.85546875" style="164" customWidth="1"/>
    <col min="8970" max="8970" width="21.28515625" style="164" customWidth="1"/>
    <col min="8971" max="9216" width="11.42578125" style="164"/>
    <col min="9217" max="9217" width="15.140625" style="164" customWidth="1"/>
    <col min="9218" max="9218" width="18" style="164" customWidth="1"/>
    <col min="9219" max="9219" width="34.140625" style="164" customWidth="1"/>
    <col min="9220" max="9221" width="20.7109375" style="164" customWidth="1"/>
    <col min="9222" max="9222" width="25" style="164" customWidth="1"/>
    <col min="9223" max="9223" width="17.28515625" style="164" customWidth="1"/>
    <col min="9224" max="9224" width="19.42578125" style="164" customWidth="1"/>
    <col min="9225" max="9225" width="25.85546875" style="164" customWidth="1"/>
    <col min="9226" max="9226" width="21.28515625" style="164" customWidth="1"/>
    <col min="9227" max="9472" width="11.42578125" style="164"/>
    <col min="9473" max="9473" width="15.140625" style="164" customWidth="1"/>
    <col min="9474" max="9474" width="18" style="164" customWidth="1"/>
    <col min="9475" max="9475" width="34.140625" style="164" customWidth="1"/>
    <col min="9476" max="9477" width="20.7109375" style="164" customWidth="1"/>
    <col min="9478" max="9478" width="25" style="164" customWidth="1"/>
    <col min="9479" max="9479" width="17.28515625" style="164" customWidth="1"/>
    <col min="9480" max="9480" width="19.42578125" style="164" customWidth="1"/>
    <col min="9481" max="9481" width="25.85546875" style="164" customWidth="1"/>
    <col min="9482" max="9482" width="21.28515625" style="164" customWidth="1"/>
    <col min="9483" max="9728" width="11.42578125" style="164"/>
    <col min="9729" max="9729" width="15.140625" style="164" customWidth="1"/>
    <col min="9730" max="9730" width="18" style="164" customWidth="1"/>
    <col min="9731" max="9731" width="34.140625" style="164" customWidth="1"/>
    <col min="9732" max="9733" width="20.7109375" style="164" customWidth="1"/>
    <col min="9734" max="9734" width="25" style="164" customWidth="1"/>
    <col min="9735" max="9735" width="17.28515625" style="164" customWidth="1"/>
    <col min="9736" max="9736" width="19.42578125" style="164" customWidth="1"/>
    <col min="9737" max="9737" width="25.85546875" style="164" customWidth="1"/>
    <col min="9738" max="9738" width="21.28515625" style="164" customWidth="1"/>
    <col min="9739" max="9984" width="11.42578125" style="164"/>
    <col min="9985" max="9985" width="15.140625" style="164" customWidth="1"/>
    <col min="9986" max="9986" width="18" style="164" customWidth="1"/>
    <col min="9987" max="9987" width="34.140625" style="164" customWidth="1"/>
    <col min="9988" max="9989" width="20.7109375" style="164" customWidth="1"/>
    <col min="9990" max="9990" width="25" style="164" customWidth="1"/>
    <col min="9991" max="9991" width="17.28515625" style="164" customWidth="1"/>
    <col min="9992" max="9992" width="19.42578125" style="164" customWidth="1"/>
    <col min="9993" max="9993" width="25.85546875" style="164" customWidth="1"/>
    <col min="9994" max="9994" width="21.28515625" style="164" customWidth="1"/>
    <col min="9995" max="10240" width="11.42578125" style="164"/>
    <col min="10241" max="10241" width="15.140625" style="164" customWidth="1"/>
    <col min="10242" max="10242" width="18" style="164" customWidth="1"/>
    <col min="10243" max="10243" width="34.140625" style="164" customWidth="1"/>
    <col min="10244" max="10245" width="20.7109375" style="164" customWidth="1"/>
    <col min="10246" max="10246" width="25" style="164" customWidth="1"/>
    <col min="10247" max="10247" width="17.28515625" style="164" customWidth="1"/>
    <col min="10248" max="10248" width="19.42578125" style="164" customWidth="1"/>
    <col min="10249" max="10249" width="25.85546875" style="164" customWidth="1"/>
    <col min="10250" max="10250" width="21.28515625" style="164" customWidth="1"/>
    <col min="10251" max="10496" width="11.42578125" style="164"/>
    <col min="10497" max="10497" width="15.140625" style="164" customWidth="1"/>
    <col min="10498" max="10498" width="18" style="164" customWidth="1"/>
    <col min="10499" max="10499" width="34.140625" style="164" customWidth="1"/>
    <col min="10500" max="10501" width="20.7109375" style="164" customWidth="1"/>
    <col min="10502" max="10502" width="25" style="164" customWidth="1"/>
    <col min="10503" max="10503" width="17.28515625" style="164" customWidth="1"/>
    <col min="10504" max="10504" width="19.42578125" style="164" customWidth="1"/>
    <col min="10505" max="10505" width="25.85546875" style="164" customWidth="1"/>
    <col min="10506" max="10506" width="21.28515625" style="164" customWidth="1"/>
    <col min="10507" max="10752" width="11.42578125" style="164"/>
    <col min="10753" max="10753" width="15.140625" style="164" customWidth="1"/>
    <col min="10754" max="10754" width="18" style="164" customWidth="1"/>
    <col min="10755" max="10755" width="34.140625" style="164" customWidth="1"/>
    <col min="10756" max="10757" width="20.7109375" style="164" customWidth="1"/>
    <col min="10758" max="10758" width="25" style="164" customWidth="1"/>
    <col min="10759" max="10759" width="17.28515625" style="164" customWidth="1"/>
    <col min="10760" max="10760" width="19.42578125" style="164" customWidth="1"/>
    <col min="10761" max="10761" width="25.85546875" style="164" customWidth="1"/>
    <col min="10762" max="10762" width="21.28515625" style="164" customWidth="1"/>
    <col min="10763" max="11008" width="11.42578125" style="164"/>
    <col min="11009" max="11009" width="15.140625" style="164" customWidth="1"/>
    <col min="11010" max="11010" width="18" style="164" customWidth="1"/>
    <col min="11011" max="11011" width="34.140625" style="164" customWidth="1"/>
    <col min="11012" max="11013" width="20.7109375" style="164" customWidth="1"/>
    <col min="11014" max="11014" width="25" style="164" customWidth="1"/>
    <col min="11015" max="11015" width="17.28515625" style="164" customWidth="1"/>
    <col min="11016" max="11016" width="19.42578125" style="164" customWidth="1"/>
    <col min="11017" max="11017" width="25.85546875" style="164" customWidth="1"/>
    <col min="11018" max="11018" width="21.28515625" style="164" customWidth="1"/>
    <col min="11019" max="11264" width="11.42578125" style="164"/>
    <col min="11265" max="11265" width="15.140625" style="164" customWidth="1"/>
    <col min="11266" max="11266" width="18" style="164" customWidth="1"/>
    <col min="11267" max="11267" width="34.140625" style="164" customWidth="1"/>
    <col min="11268" max="11269" width="20.7109375" style="164" customWidth="1"/>
    <col min="11270" max="11270" width="25" style="164" customWidth="1"/>
    <col min="11271" max="11271" width="17.28515625" style="164" customWidth="1"/>
    <col min="11272" max="11272" width="19.42578125" style="164" customWidth="1"/>
    <col min="11273" max="11273" width="25.85546875" style="164" customWidth="1"/>
    <col min="11274" max="11274" width="21.28515625" style="164" customWidth="1"/>
    <col min="11275" max="11520" width="11.42578125" style="164"/>
    <col min="11521" max="11521" width="15.140625" style="164" customWidth="1"/>
    <col min="11522" max="11522" width="18" style="164" customWidth="1"/>
    <col min="11523" max="11523" width="34.140625" style="164" customWidth="1"/>
    <col min="11524" max="11525" width="20.7109375" style="164" customWidth="1"/>
    <col min="11526" max="11526" width="25" style="164" customWidth="1"/>
    <col min="11527" max="11527" width="17.28515625" style="164" customWidth="1"/>
    <col min="11528" max="11528" width="19.42578125" style="164" customWidth="1"/>
    <col min="11529" max="11529" width="25.85546875" style="164" customWidth="1"/>
    <col min="11530" max="11530" width="21.28515625" style="164" customWidth="1"/>
    <col min="11531" max="11776" width="11.42578125" style="164"/>
    <col min="11777" max="11777" width="15.140625" style="164" customWidth="1"/>
    <col min="11778" max="11778" width="18" style="164" customWidth="1"/>
    <col min="11779" max="11779" width="34.140625" style="164" customWidth="1"/>
    <col min="11780" max="11781" width="20.7109375" style="164" customWidth="1"/>
    <col min="11782" max="11782" width="25" style="164" customWidth="1"/>
    <col min="11783" max="11783" width="17.28515625" style="164" customWidth="1"/>
    <col min="11784" max="11784" width="19.42578125" style="164" customWidth="1"/>
    <col min="11785" max="11785" width="25.85546875" style="164" customWidth="1"/>
    <col min="11786" max="11786" width="21.28515625" style="164" customWidth="1"/>
    <col min="11787" max="12032" width="11.42578125" style="164"/>
    <col min="12033" max="12033" width="15.140625" style="164" customWidth="1"/>
    <col min="12034" max="12034" width="18" style="164" customWidth="1"/>
    <col min="12035" max="12035" width="34.140625" style="164" customWidth="1"/>
    <col min="12036" max="12037" width="20.7109375" style="164" customWidth="1"/>
    <col min="12038" max="12038" width="25" style="164" customWidth="1"/>
    <col min="12039" max="12039" width="17.28515625" style="164" customWidth="1"/>
    <col min="12040" max="12040" width="19.42578125" style="164" customWidth="1"/>
    <col min="12041" max="12041" width="25.85546875" style="164" customWidth="1"/>
    <col min="12042" max="12042" width="21.28515625" style="164" customWidth="1"/>
    <col min="12043" max="12288" width="11.42578125" style="164"/>
    <col min="12289" max="12289" width="15.140625" style="164" customWidth="1"/>
    <col min="12290" max="12290" width="18" style="164" customWidth="1"/>
    <col min="12291" max="12291" width="34.140625" style="164" customWidth="1"/>
    <col min="12292" max="12293" width="20.7109375" style="164" customWidth="1"/>
    <col min="12294" max="12294" width="25" style="164" customWidth="1"/>
    <col min="12295" max="12295" width="17.28515625" style="164" customWidth="1"/>
    <col min="12296" max="12296" width="19.42578125" style="164" customWidth="1"/>
    <col min="12297" max="12297" width="25.85546875" style="164" customWidth="1"/>
    <col min="12298" max="12298" width="21.28515625" style="164" customWidth="1"/>
    <col min="12299" max="12544" width="11.42578125" style="164"/>
    <col min="12545" max="12545" width="15.140625" style="164" customWidth="1"/>
    <col min="12546" max="12546" width="18" style="164" customWidth="1"/>
    <col min="12547" max="12547" width="34.140625" style="164" customWidth="1"/>
    <col min="12548" max="12549" width="20.7109375" style="164" customWidth="1"/>
    <col min="12550" max="12550" width="25" style="164" customWidth="1"/>
    <col min="12551" max="12551" width="17.28515625" style="164" customWidth="1"/>
    <col min="12552" max="12552" width="19.42578125" style="164" customWidth="1"/>
    <col min="12553" max="12553" width="25.85546875" style="164" customWidth="1"/>
    <col min="12554" max="12554" width="21.28515625" style="164" customWidth="1"/>
    <col min="12555" max="12800" width="11.42578125" style="164"/>
    <col min="12801" max="12801" width="15.140625" style="164" customWidth="1"/>
    <col min="12802" max="12802" width="18" style="164" customWidth="1"/>
    <col min="12803" max="12803" width="34.140625" style="164" customWidth="1"/>
    <col min="12804" max="12805" width="20.7109375" style="164" customWidth="1"/>
    <col min="12806" max="12806" width="25" style="164" customWidth="1"/>
    <col min="12807" max="12807" width="17.28515625" style="164" customWidth="1"/>
    <col min="12808" max="12808" width="19.42578125" style="164" customWidth="1"/>
    <col min="12809" max="12809" width="25.85546875" style="164" customWidth="1"/>
    <col min="12810" max="12810" width="21.28515625" style="164" customWidth="1"/>
    <col min="12811" max="13056" width="11.42578125" style="164"/>
    <col min="13057" max="13057" width="15.140625" style="164" customWidth="1"/>
    <col min="13058" max="13058" width="18" style="164" customWidth="1"/>
    <col min="13059" max="13059" width="34.140625" style="164" customWidth="1"/>
    <col min="13060" max="13061" width="20.7109375" style="164" customWidth="1"/>
    <col min="13062" max="13062" width="25" style="164" customWidth="1"/>
    <col min="13063" max="13063" width="17.28515625" style="164" customWidth="1"/>
    <col min="13064" max="13064" width="19.42578125" style="164" customWidth="1"/>
    <col min="13065" max="13065" width="25.85546875" style="164" customWidth="1"/>
    <col min="13066" max="13066" width="21.28515625" style="164" customWidth="1"/>
    <col min="13067" max="13312" width="11.42578125" style="164"/>
    <col min="13313" max="13313" width="15.140625" style="164" customWidth="1"/>
    <col min="13314" max="13314" width="18" style="164" customWidth="1"/>
    <col min="13315" max="13315" width="34.140625" style="164" customWidth="1"/>
    <col min="13316" max="13317" width="20.7109375" style="164" customWidth="1"/>
    <col min="13318" max="13318" width="25" style="164" customWidth="1"/>
    <col min="13319" max="13319" width="17.28515625" style="164" customWidth="1"/>
    <col min="13320" max="13320" width="19.42578125" style="164" customWidth="1"/>
    <col min="13321" max="13321" width="25.85546875" style="164" customWidth="1"/>
    <col min="13322" max="13322" width="21.28515625" style="164" customWidth="1"/>
    <col min="13323" max="13568" width="11.42578125" style="164"/>
    <col min="13569" max="13569" width="15.140625" style="164" customWidth="1"/>
    <col min="13570" max="13570" width="18" style="164" customWidth="1"/>
    <col min="13571" max="13571" width="34.140625" style="164" customWidth="1"/>
    <col min="13572" max="13573" width="20.7109375" style="164" customWidth="1"/>
    <col min="13574" max="13574" width="25" style="164" customWidth="1"/>
    <col min="13575" max="13575" width="17.28515625" style="164" customWidth="1"/>
    <col min="13576" max="13576" width="19.42578125" style="164" customWidth="1"/>
    <col min="13577" max="13577" width="25.85546875" style="164" customWidth="1"/>
    <col min="13578" max="13578" width="21.28515625" style="164" customWidth="1"/>
    <col min="13579" max="13824" width="11.42578125" style="164"/>
    <col min="13825" max="13825" width="15.140625" style="164" customWidth="1"/>
    <col min="13826" max="13826" width="18" style="164" customWidth="1"/>
    <col min="13827" max="13827" width="34.140625" style="164" customWidth="1"/>
    <col min="13828" max="13829" width="20.7109375" style="164" customWidth="1"/>
    <col min="13830" max="13830" width="25" style="164" customWidth="1"/>
    <col min="13831" max="13831" width="17.28515625" style="164" customWidth="1"/>
    <col min="13832" max="13832" width="19.42578125" style="164" customWidth="1"/>
    <col min="13833" max="13833" width="25.85546875" style="164" customWidth="1"/>
    <col min="13834" max="13834" width="21.28515625" style="164" customWidth="1"/>
    <col min="13835" max="14080" width="11.42578125" style="164"/>
    <col min="14081" max="14081" width="15.140625" style="164" customWidth="1"/>
    <col min="14082" max="14082" width="18" style="164" customWidth="1"/>
    <col min="14083" max="14083" width="34.140625" style="164" customWidth="1"/>
    <col min="14084" max="14085" width="20.7109375" style="164" customWidth="1"/>
    <col min="14086" max="14086" width="25" style="164" customWidth="1"/>
    <col min="14087" max="14087" width="17.28515625" style="164" customWidth="1"/>
    <col min="14088" max="14088" width="19.42578125" style="164" customWidth="1"/>
    <col min="14089" max="14089" width="25.85546875" style="164" customWidth="1"/>
    <col min="14090" max="14090" width="21.28515625" style="164" customWidth="1"/>
    <col min="14091" max="14336" width="11.42578125" style="164"/>
    <col min="14337" max="14337" width="15.140625" style="164" customWidth="1"/>
    <col min="14338" max="14338" width="18" style="164" customWidth="1"/>
    <col min="14339" max="14339" width="34.140625" style="164" customWidth="1"/>
    <col min="14340" max="14341" width="20.7109375" style="164" customWidth="1"/>
    <col min="14342" max="14342" width="25" style="164" customWidth="1"/>
    <col min="14343" max="14343" width="17.28515625" style="164" customWidth="1"/>
    <col min="14344" max="14344" width="19.42578125" style="164" customWidth="1"/>
    <col min="14345" max="14345" width="25.85546875" style="164" customWidth="1"/>
    <col min="14346" max="14346" width="21.28515625" style="164" customWidth="1"/>
    <col min="14347" max="14592" width="11.42578125" style="164"/>
    <col min="14593" max="14593" width="15.140625" style="164" customWidth="1"/>
    <col min="14594" max="14594" width="18" style="164" customWidth="1"/>
    <col min="14595" max="14595" width="34.140625" style="164" customWidth="1"/>
    <col min="14596" max="14597" width="20.7109375" style="164" customWidth="1"/>
    <col min="14598" max="14598" width="25" style="164" customWidth="1"/>
    <col min="14599" max="14599" width="17.28515625" style="164" customWidth="1"/>
    <col min="14600" max="14600" width="19.42578125" style="164" customWidth="1"/>
    <col min="14601" max="14601" width="25.85546875" style="164" customWidth="1"/>
    <col min="14602" max="14602" width="21.28515625" style="164" customWidth="1"/>
    <col min="14603" max="14848" width="11.42578125" style="164"/>
    <col min="14849" max="14849" width="15.140625" style="164" customWidth="1"/>
    <col min="14850" max="14850" width="18" style="164" customWidth="1"/>
    <col min="14851" max="14851" width="34.140625" style="164" customWidth="1"/>
    <col min="14852" max="14853" width="20.7109375" style="164" customWidth="1"/>
    <col min="14854" max="14854" width="25" style="164" customWidth="1"/>
    <col min="14855" max="14855" width="17.28515625" style="164" customWidth="1"/>
    <col min="14856" max="14856" width="19.42578125" style="164" customWidth="1"/>
    <col min="14857" max="14857" width="25.85546875" style="164" customWidth="1"/>
    <col min="14858" max="14858" width="21.28515625" style="164" customWidth="1"/>
    <col min="14859" max="15104" width="11.42578125" style="164"/>
    <col min="15105" max="15105" width="15.140625" style="164" customWidth="1"/>
    <col min="15106" max="15106" width="18" style="164" customWidth="1"/>
    <col min="15107" max="15107" width="34.140625" style="164" customWidth="1"/>
    <col min="15108" max="15109" width="20.7109375" style="164" customWidth="1"/>
    <col min="15110" max="15110" width="25" style="164" customWidth="1"/>
    <col min="15111" max="15111" width="17.28515625" style="164" customWidth="1"/>
    <col min="15112" max="15112" width="19.42578125" style="164" customWidth="1"/>
    <col min="15113" max="15113" width="25.85546875" style="164" customWidth="1"/>
    <col min="15114" max="15114" width="21.28515625" style="164" customWidth="1"/>
    <col min="15115" max="15360" width="11.42578125" style="164"/>
    <col min="15361" max="15361" width="15.140625" style="164" customWidth="1"/>
    <col min="15362" max="15362" width="18" style="164" customWidth="1"/>
    <col min="15363" max="15363" width="34.140625" style="164" customWidth="1"/>
    <col min="15364" max="15365" width="20.7109375" style="164" customWidth="1"/>
    <col min="15366" max="15366" width="25" style="164" customWidth="1"/>
    <col min="15367" max="15367" width="17.28515625" style="164" customWidth="1"/>
    <col min="15368" max="15368" width="19.42578125" style="164" customWidth="1"/>
    <col min="15369" max="15369" width="25.85546875" style="164" customWidth="1"/>
    <col min="15370" max="15370" width="21.28515625" style="164" customWidth="1"/>
    <col min="15371" max="15616" width="11.42578125" style="164"/>
    <col min="15617" max="15617" width="15.140625" style="164" customWidth="1"/>
    <col min="15618" max="15618" width="18" style="164" customWidth="1"/>
    <col min="15619" max="15619" width="34.140625" style="164" customWidth="1"/>
    <col min="15620" max="15621" width="20.7109375" style="164" customWidth="1"/>
    <col min="15622" max="15622" width="25" style="164" customWidth="1"/>
    <col min="15623" max="15623" width="17.28515625" style="164" customWidth="1"/>
    <col min="15624" max="15624" width="19.42578125" style="164" customWidth="1"/>
    <col min="15625" max="15625" width="25.85546875" style="164" customWidth="1"/>
    <col min="15626" max="15626" width="21.28515625" style="164" customWidth="1"/>
    <col min="15627" max="15872" width="11.42578125" style="164"/>
    <col min="15873" max="15873" width="15.140625" style="164" customWidth="1"/>
    <col min="15874" max="15874" width="18" style="164" customWidth="1"/>
    <col min="15875" max="15875" width="34.140625" style="164" customWidth="1"/>
    <col min="15876" max="15877" width="20.7109375" style="164" customWidth="1"/>
    <col min="15878" max="15878" width="25" style="164" customWidth="1"/>
    <col min="15879" max="15879" width="17.28515625" style="164" customWidth="1"/>
    <col min="15880" max="15880" width="19.42578125" style="164" customWidth="1"/>
    <col min="15881" max="15881" width="25.85546875" style="164" customWidth="1"/>
    <col min="15882" max="15882" width="21.28515625" style="164" customWidth="1"/>
    <col min="15883" max="16128" width="11.42578125" style="164"/>
    <col min="16129" max="16129" width="15.140625" style="164" customWidth="1"/>
    <col min="16130" max="16130" width="18" style="164" customWidth="1"/>
    <col min="16131" max="16131" width="34.140625" style="164" customWidth="1"/>
    <col min="16132" max="16133" width="20.7109375" style="164" customWidth="1"/>
    <col min="16134" max="16134" width="25" style="164" customWidth="1"/>
    <col min="16135" max="16135" width="17.28515625" style="164" customWidth="1"/>
    <col min="16136" max="16136" width="19.42578125" style="164" customWidth="1"/>
    <col min="16137" max="16137" width="25.85546875" style="164" customWidth="1"/>
    <col min="16138" max="16138" width="21.28515625" style="164" customWidth="1"/>
    <col min="16139" max="16384" width="11.42578125" style="164"/>
  </cols>
  <sheetData>
    <row r="1" spans="1:10" x14ac:dyDescent="0.25">
      <c r="A1" s="163"/>
      <c r="B1" s="163"/>
      <c r="C1" s="163"/>
      <c r="D1" s="163"/>
      <c r="E1" s="163"/>
      <c r="F1" s="163"/>
      <c r="G1" s="163"/>
      <c r="H1" s="163"/>
      <c r="I1" s="163"/>
      <c r="J1" s="163"/>
    </row>
    <row r="2" spans="1:10" x14ac:dyDescent="0.25">
      <c r="A2" s="163"/>
      <c r="B2" s="163"/>
      <c r="C2" s="163"/>
      <c r="D2" s="163"/>
      <c r="E2" s="163"/>
      <c r="F2" s="163"/>
      <c r="G2" s="163"/>
      <c r="H2" s="163"/>
      <c r="I2" s="163"/>
      <c r="J2" s="163"/>
    </row>
    <row r="3" spans="1:10" x14ac:dyDescent="0.25">
      <c r="A3" s="163"/>
      <c r="B3" s="163"/>
      <c r="C3" s="163"/>
      <c r="D3" s="163"/>
      <c r="E3" s="163"/>
      <c r="F3" s="163"/>
      <c r="G3" s="163"/>
      <c r="H3" s="163"/>
      <c r="I3" s="163"/>
      <c r="J3" s="163"/>
    </row>
    <row r="4" spans="1:10" x14ac:dyDescent="0.25">
      <c r="A4" s="163"/>
      <c r="B4" s="163"/>
      <c r="C4" s="163"/>
      <c r="D4" s="163"/>
      <c r="E4" s="163"/>
      <c r="F4" s="163"/>
      <c r="G4" s="163"/>
      <c r="H4" s="163"/>
      <c r="I4" s="163"/>
      <c r="J4" s="163"/>
    </row>
    <row r="5" spans="1:10" x14ac:dyDescent="0.25">
      <c r="A5" s="163"/>
      <c r="B5" s="163"/>
      <c r="C5" s="163"/>
      <c r="D5" s="163"/>
      <c r="E5" s="163"/>
      <c r="F5" s="163"/>
      <c r="G5" s="163"/>
      <c r="H5" s="163"/>
      <c r="I5" s="163"/>
      <c r="J5" s="163"/>
    </row>
    <row r="6" spans="1:10" x14ac:dyDescent="0.25">
      <c r="A6" s="163"/>
      <c r="B6" s="163"/>
      <c r="C6" s="163"/>
      <c r="D6" s="163"/>
      <c r="E6" s="163"/>
      <c r="F6" s="163"/>
      <c r="G6" s="163"/>
      <c r="H6" s="163"/>
      <c r="I6" s="163"/>
      <c r="J6" s="163"/>
    </row>
    <row r="7" spans="1:10" ht="5.25" customHeight="1" x14ac:dyDescent="0.25">
      <c r="A7" s="163"/>
      <c r="B7" s="163"/>
      <c r="C7" s="163"/>
      <c r="D7" s="163"/>
      <c r="E7" s="163"/>
      <c r="F7" s="163"/>
      <c r="G7" s="163"/>
      <c r="H7" s="163"/>
      <c r="I7" s="163"/>
      <c r="J7" s="163"/>
    </row>
    <row r="8" spans="1:10" ht="52.5" customHeight="1" x14ac:dyDescent="0.25">
      <c r="A8" s="162" t="s">
        <v>117</v>
      </c>
      <c r="B8" s="202" t="s">
        <v>194</v>
      </c>
      <c r="C8" s="162" t="s">
        <v>118</v>
      </c>
      <c r="D8" s="162" t="s">
        <v>119</v>
      </c>
      <c r="E8" s="162" t="s">
        <v>120</v>
      </c>
      <c r="F8" s="162" t="s">
        <v>121</v>
      </c>
      <c r="G8" s="162" t="s">
        <v>122</v>
      </c>
      <c r="H8" s="162" t="s">
        <v>123</v>
      </c>
      <c r="I8" s="162" t="s">
        <v>124</v>
      </c>
      <c r="J8" s="162" t="s">
        <v>140</v>
      </c>
    </row>
    <row r="9" spans="1:10" ht="33.75" customHeight="1" x14ac:dyDescent="0.25">
      <c r="A9" s="58"/>
      <c r="B9" s="58"/>
      <c r="C9" s="58"/>
      <c r="D9" s="59"/>
      <c r="E9" s="60"/>
      <c r="F9" s="61"/>
      <c r="G9" s="62"/>
      <c r="H9" s="63"/>
      <c r="I9" s="63"/>
      <c r="J9" s="64"/>
    </row>
    <row r="10" spans="1:10" ht="15" customHeight="1" x14ac:dyDescent="0.25">
      <c r="A10" s="58"/>
      <c r="B10" s="58"/>
      <c r="C10" s="58"/>
      <c r="D10" s="59"/>
      <c r="E10" s="60"/>
      <c r="F10" s="61"/>
      <c r="G10" s="62"/>
      <c r="H10" s="63"/>
      <c r="I10" s="63"/>
      <c r="J10" s="64"/>
    </row>
    <row r="11" spans="1:10" ht="15" customHeight="1" x14ac:dyDescent="0.25">
      <c r="A11" s="58"/>
      <c r="B11" s="58"/>
      <c r="C11" s="58"/>
      <c r="D11" s="59"/>
      <c r="E11" s="60"/>
      <c r="F11" s="61"/>
      <c r="G11" s="62"/>
      <c r="H11" s="63"/>
      <c r="I11" s="63"/>
      <c r="J11" s="64"/>
    </row>
    <row r="12" spans="1:10" ht="15" customHeight="1" x14ac:dyDescent="0.25">
      <c r="A12" s="58"/>
      <c r="B12" s="58"/>
      <c r="C12" s="58"/>
      <c r="D12" s="59"/>
      <c r="E12" s="60"/>
      <c r="F12" s="61"/>
      <c r="G12" s="62"/>
      <c r="H12" s="63"/>
      <c r="I12" s="63"/>
      <c r="J12" s="64"/>
    </row>
    <row r="13" spans="1:10" ht="15" customHeight="1" x14ac:dyDescent="0.25">
      <c r="A13" s="58"/>
      <c r="B13" s="58"/>
      <c r="C13" s="58"/>
      <c r="D13" s="58"/>
      <c r="E13" s="60"/>
      <c r="F13" s="65"/>
      <c r="G13" s="86"/>
      <c r="H13" s="63"/>
      <c r="I13" s="63"/>
      <c r="J13" s="64"/>
    </row>
    <row r="14" spans="1:10" ht="15" customHeight="1" x14ac:dyDescent="0.25">
      <c r="A14" s="58"/>
      <c r="B14" s="58"/>
      <c r="C14" s="58"/>
      <c r="D14" s="58"/>
      <c r="E14" s="60"/>
      <c r="F14" s="65"/>
      <c r="G14" s="86"/>
      <c r="H14" s="63"/>
      <c r="I14" s="63"/>
      <c r="J14" s="64"/>
    </row>
    <row r="15" spans="1:10" ht="15" customHeight="1" x14ac:dyDescent="0.25">
      <c r="A15" s="58"/>
      <c r="B15" s="58"/>
      <c r="C15" s="58"/>
      <c r="D15" s="59"/>
      <c r="E15" s="60"/>
      <c r="F15" s="61"/>
      <c r="G15" s="62"/>
      <c r="H15" s="63"/>
      <c r="I15" s="63"/>
      <c r="J15" s="64"/>
    </row>
    <row r="16" spans="1:10" ht="15" customHeight="1" x14ac:dyDescent="0.25">
      <c r="A16" s="58"/>
      <c r="B16" s="58"/>
      <c r="C16" s="58"/>
      <c r="D16" s="58"/>
      <c r="E16" s="60"/>
      <c r="F16" s="65"/>
      <c r="G16" s="86"/>
      <c r="H16" s="63"/>
      <c r="I16" s="63"/>
      <c r="J16" s="64"/>
    </row>
    <row r="17" spans="1:10" ht="15" customHeight="1" thickBot="1" x14ac:dyDescent="0.3">
      <c r="A17" s="66"/>
      <c r="B17" s="66"/>
      <c r="C17" s="66"/>
      <c r="D17" s="66"/>
      <c r="E17" s="67"/>
      <c r="F17" s="68"/>
      <c r="G17" s="87"/>
      <c r="H17" s="69"/>
      <c r="I17" s="69"/>
      <c r="J17" s="70"/>
    </row>
    <row r="18" spans="1:10" ht="18.75" customHeight="1" thickBot="1" x14ac:dyDescent="0.3">
      <c r="A18" s="334" t="s">
        <v>5</v>
      </c>
      <c r="B18" s="335"/>
      <c r="C18" s="335"/>
      <c r="D18" s="335"/>
      <c r="E18" s="335"/>
      <c r="F18" s="335"/>
      <c r="G18" s="336"/>
      <c r="H18" s="169">
        <f>SUM(H9:H17)</f>
        <v>0</v>
      </c>
      <c r="I18" s="169">
        <f>SUM(I9:I17)</f>
        <v>0</v>
      </c>
      <c r="J18" s="169">
        <f>SUM(J9:J17)</f>
        <v>0</v>
      </c>
    </row>
    <row r="19" spans="1:10" x14ac:dyDescent="0.25">
      <c r="A19" s="163"/>
      <c r="B19" s="163"/>
      <c r="C19" s="163"/>
      <c r="D19" s="163"/>
      <c r="E19" s="163"/>
      <c r="F19" s="163"/>
      <c r="G19" s="163"/>
      <c r="H19" s="163"/>
      <c r="I19" s="163"/>
      <c r="J19" s="163"/>
    </row>
    <row r="20" spans="1:10" x14ac:dyDescent="0.25">
      <c r="A20" s="165" t="s">
        <v>189</v>
      </c>
      <c r="B20" s="165"/>
      <c r="C20" s="163"/>
      <c r="D20" s="163"/>
      <c r="E20" s="163"/>
      <c r="F20" s="163"/>
      <c r="G20" s="163"/>
      <c r="H20" s="163"/>
      <c r="I20" s="163"/>
      <c r="J20" s="163"/>
    </row>
    <row r="21" spans="1:10" x14ac:dyDescent="0.25">
      <c r="A21" s="166"/>
      <c r="B21" s="166"/>
      <c r="C21" s="163"/>
      <c r="D21" s="163"/>
      <c r="E21" s="163"/>
      <c r="F21" s="163"/>
      <c r="G21" s="163"/>
      <c r="H21" s="163"/>
      <c r="I21" s="163"/>
      <c r="J21" s="163"/>
    </row>
    <row r="22" spans="1:10" x14ac:dyDescent="0.25">
      <c r="A22" s="163"/>
      <c r="B22" s="163"/>
      <c r="C22" s="160"/>
      <c r="D22" s="163"/>
      <c r="E22" s="163"/>
      <c r="F22" s="163"/>
      <c r="G22" s="163"/>
      <c r="H22" s="163"/>
      <c r="I22" s="163"/>
      <c r="J22" s="163"/>
    </row>
    <row r="23" spans="1:10" ht="15.75" x14ac:dyDescent="0.25">
      <c r="A23" s="167"/>
      <c r="B23" s="167"/>
      <c r="C23" s="163"/>
      <c r="D23" s="163"/>
      <c r="E23" s="163"/>
      <c r="F23" s="163"/>
      <c r="G23" s="163"/>
      <c r="H23" s="163"/>
      <c r="I23" s="163"/>
      <c r="J23" s="163"/>
    </row>
    <row r="24" spans="1:10" x14ac:dyDescent="0.25">
      <c r="A24" s="163"/>
      <c r="B24" s="163"/>
      <c r="C24" s="163"/>
      <c r="D24" s="163"/>
      <c r="E24" s="163"/>
      <c r="F24" s="163"/>
      <c r="G24" s="163"/>
      <c r="H24" s="163"/>
      <c r="I24" s="163"/>
      <c r="J24" s="163"/>
    </row>
    <row r="25" spans="1:10" x14ac:dyDescent="0.25">
      <c r="A25" s="163"/>
      <c r="B25" s="163"/>
      <c r="C25" s="163"/>
      <c r="D25" s="163"/>
      <c r="E25" s="163"/>
      <c r="F25" s="163"/>
      <c r="G25" s="163"/>
      <c r="H25" s="163"/>
      <c r="I25" s="163"/>
      <c r="J25" s="163"/>
    </row>
    <row r="26" spans="1:10" x14ac:dyDescent="0.25">
      <c r="A26" s="163"/>
      <c r="B26" s="163"/>
      <c r="C26" s="163"/>
      <c r="D26" s="163"/>
      <c r="E26" s="163"/>
      <c r="F26" s="163"/>
      <c r="G26" s="163"/>
      <c r="H26" s="163"/>
      <c r="I26" s="163"/>
      <c r="J26" s="163"/>
    </row>
    <row r="27" spans="1:10" x14ac:dyDescent="0.25">
      <c r="A27" s="163"/>
      <c r="B27" s="163"/>
      <c r="C27" s="163"/>
      <c r="D27" s="163"/>
      <c r="E27" s="163"/>
      <c r="F27" s="163"/>
      <c r="G27" s="163"/>
      <c r="H27" s="163"/>
      <c r="I27" s="163"/>
      <c r="J27" s="163"/>
    </row>
    <row r="28" spans="1:10" x14ac:dyDescent="0.25">
      <c r="A28" s="163"/>
      <c r="B28" s="163"/>
      <c r="C28" s="163"/>
      <c r="D28" s="163"/>
      <c r="E28" s="163"/>
      <c r="F28" s="163"/>
      <c r="G28" s="163"/>
      <c r="H28" s="163"/>
      <c r="I28" s="163"/>
      <c r="J28" s="163"/>
    </row>
    <row r="29" spans="1:10" x14ac:dyDescent="0.25">
      <c r="A29" s="163"/>
      <c r="B29" s="163"/>
      <c r="C29" s="163"/>
      <c r="D29" s="163"/>
      <c r="E29" s="163"/>
      <c r="F29" s="163"/>
      <c r="G29" s="163"/>
      <c r="H29" s="163"/>
      <c r="I29" s="163"/>
      <c r="J29" s="163"/>
    </row>
    <row r="30" spans="1:10" x14ac:dyDescent="0.25">
      <c r="A30" s="163"/>
      <c r="B30" s="163"/>
      <c r="C30" s="163"/>
      <c r="D30" s="163"/>
      <c r="E30" s="163"/>
      <c r="F30" s="163"/>
      <c r="G30" s="163"/>
      <c r="H30" s="163"/>
      <c r="I30" s="163"/>
      <c r="J30" s="163"/>
    </row>
    <row r="298" spans="6:7" customFormat="1" x14ac:dyDescent="0.25"/>
    <row r="299" spans="6:7" x14ac:dyDescent="0.25">
      <c r="F299" s="210" t="s">
        <v>194</v>
      </c>
      <c r="G299" s="210" t="s">
        <v>122</v>
      </c>
    </row>
    <row r="300" spans="6:7" ht="36" x14ac:dyDescent="0.25">
      <c r="F300" s="40" t="s">
        <v>192</v>
      </c>
      <c r="G300" s="168" t="s">
        <v>135</v>
      </c>
    </row>
    <row r="301" spans="6:7" ht="48" x14ac:dyDescent="0.25">
      <c r="F301" s="40" t="s">
        <v>193</v>
      </c>
      <c r="G301" s="168" t="s">
        <v>182</v>
      </c>
    </row>
    <row r="302" spans="6:7" x14ac:dyDescent="0.25">
      <c r="G302" s="168" t="s">
        <v>183</v>
      </c>
    </row>
    <row r="303" spans="6:7" ht="24" x14ac:dyDescent="0.25">
      <c r="G303" s="168" t="s">
        <v>184</v>
      </c>
    </row>
    <row r="304" spans="6:7" ht="36" x14ac:dyDescent="0.25">
      <c r="G304" s="168" t="s">
        <v>185</v>
      </c>
    </row>
  </sheetData>
  <sheetProtection algorithmName="SHA-512" hashValue="ugM1QS8tvWJuiVVbS/rIBY02hWtsxu6aAZav158TWPSeq2nX+rd3EPRHQXpixJ1MxYnH0ntwITtUVkkqGC08IA==" saltValue="8mzksx7rzW9XypovKZiXNQ==" spinCount="100000" sheet="1" formatCells="0" formatColumns="0" formatRows="0" insertRows="0" deleteRows="0" sort="0" autoFilter="0"/>
  <sortState xmlns:xlrd2="http://schemas.microsoft.com/office/spreadsheetml/2017/richdata2" ref="A9:J16">
    <sortCondition ref="C9:C16"/>
  </sortState>
  <mergeCells count="1">
    <mergeCell ref="A18:G18"/>
  </mergeCells>
  <dataValidations count="2">
    <dataValidation type="list" allowBlank="1" showInputMessage="1" showErrorMessage="1" sqref="G9:G17" xr:uid="{00000000-0002-0000-0500-000000000000}">
      <formula1>$G$300:$G$304</formula1>
    </dataValidation>
    <dataValidation type="list" allowBlank="1" showInputMessage="1" showErrorMessage="1" sqref="B9:B17" xr:uid="{00000000-0002-0000-0500-000001000000}">
      <formula1>$F$300:$F$301</formula1>
    </dataValidation>
  </dataValidations>
  <pageMargins left="0.7" right="0.7" top="0.75" bottom="0.75" header="0.3" footer="0.3"/>
  <pageSetup paperSize="9" scale="5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04"/>
  <sheetViews>
    <sheetView view="pageBreakPreview" zoomScaleNormal="100" zoomScaleSheetLayoutView="100" workbookViewId="0">
      <selection activeCell="C12" sqref="C12"/>
    </sheetView>
  </sheetViews>
  <sheetFormatPr baseColWidth="10" defaultRowHeight="15" x14ac:dyDescent="0.25"/>
  <cols>
    <col min="1" max="1" width="37.7109375" style="171" customWidth="1"/>
    <col min="2" max="2" width="28" style="171" customWidth="1"/>
    <col min="3" max="3" width="36" style="171" customWidth="1"/>
    <col min="4" max="4" width="23.140625" style="171" customWidth="1"/>
    <col min="5" max="5" width="29.5703125" style="171" customWidth="1"/>
    <col min="6" max="6" width="18" style="171" customWidth="1"/>
    <col min="7" max="255" width="11.42578125" style="171"/>
    <col min="256" max="256" width="22.28515625" style="171" customWidth="1"/>
    <col min="257" max="257" width="23" style="171" customWidth="1"/>
    <col min="258" max="258" width="24" style="171" bestFit="1" customWidth="1"/>
    <col min="259" max="259" width="23.140625" style="171" customWidth="1"/>
    <col min="260" max="260" width="23" style="171" customWidth="1"/>
    <col min="261" max="261" width="18" style="171" customWidth="1"/>
    <col min="262" max="511" width="11.42578125" style="171"/>
    <col min="512" max="512" width="22.28515625" style="171" customWidth="1"/>
    <col min="513" max="513" width="23" style="171" customWidth="1"/>
    <col min="514" max="514" width="24" style="171" bestFit="1" customWidth="1"/>
    <col min="515" max="515" width="23.140625" style="171" customWidth="1"/>
    <col min="516" max="516" width="23" style="171" customWidth="1"/>
    <col min="517" max="517" width="18" style="171" customWidth="1"/>
    <col min="518" max="767" width="11.42578125" style="171"/>
    <col min="768" max="768" width="22.28515625" style="171" customWidth="1"/>
    <col min="769" max="769" width="23" style="171" customWidth="1"/>
    <col min="770" max="770" width="24" style="171" bestFit="1" customWidth="1"/>
    <col min="771" max="771" width="23.140625" style="171" customWidth="1"/>
    <col min="772" max="772" width="23" style="171" customWidth="1"/>
    <col min="773" max="773" width="18" style="171" customWidth="1"/>
    <col min="774" max="1023" width="11.42578125" style="171"/>
    <col min="1024" max="1024" width="22.28515625" style="171" customWidth="1"/>
    <col min="1025" max="1025" width="23" style="171" customWidth="1"/>
    <col min="1026" max="1026" width="24" style="171" bestFit="1" customWidth="1"/>
    <col min="1027" max="1027" width="23.140625" style="171" customWidth="1"/>
    <col min="1028" max="1028" width="23" style="171" customWidth="1"/>
    <col min="1029" max="1029" width="18" style="171" customWidth="1"/>
    <col min="1030" max="1279" width="11.42578125" style="171"/>
    <col min="1280" max="1280" width="22.28515625" style="171" customWidth="1"/>
    <col min="1281" max="1281" width="23" style="171" customWidth="1"/>
    <col min="1282" max="1282" width="24" style="171" bestFit="1" customWidth="1"/>
    <col min="1283" max="1283" width="23.140625" style="171" customWidth="1"/>
    <col min="1284" max="1284" width="23" style="171" customWidth="1"/>
    <col min="1285" max="1285" width="18" style="171" customWidth="1"/>
    <col min="1286" max="1535" width="11.42578125" style="171"/>
    <col min="1536" max="1536" width="22.28515625" style="171" customWidth="1"/>
    <col min="1537" max="1537" width="23" style="171" customWidth="1"/>
    <col min="1538" max="1538" width="24" style="171" bestFit="1" customWidth="1"/>
    <col min="1539" max="1539" width="23.140625" style="171" customWidth="1"/>
    <col min="1540" max="1540" width="23" style="171" customWidth="1"/>
    <col min="1541" max="1541" width="18" style="171" customWidth="1"/>
    <col min="1542" max="1791" width="11.42578125" style="171"/>
    <col min="1792" max="1792" width="22.28515625" style="171" customWidth="1"/>
    <col min="1793" max="1793" width="23" style="171" customWidth="1"/>
    <col min="1794" max="1794" width="24" style="171" bestFit="1" customWidth="1"/>
    <col min="1795" max="1795" width="23.140625" style="171" customWidth="1"/>
    <col min="1796" max="1796" width="23" style="171" customWidth="1"/>
    <col min="1797" max="1797" width="18" style="171" customWidth="1"/>
    <col min="1798" max="2047" width="11.42578125" style="171"/>
    <col min="2048" max="2048" width="22.28515625" style="171" customWidth="1"/>
    <col min="2049" max="2049" width="23" style="171" customWidth="1"/>
    <col min="2050" max="2050" width="24" style="171" bestFit="1" customWidth="1"/>
    <col min="2051" max="2051" width="23.140625" style="171" customWidth="1"/>
    <col min="2052" max="2052" width="23" style="171" customWidth="1"/>
    <col min="2053" max="2053" width="18" style="171" customWidth="1"/>
    <col min="2054" max="2303" width="11.42578125" style="171"/>
    <col min="2304" max="2304" width="22.28515625" style="171" customWidth="1"/>
    <col min="2305" max="2305" width="23" style="171" customWidth="1"/>
    <col min="2306" max="2306" width="24" style="171" bestFit="1" customWidth="1"/>
    <col min="2307" max="2307" width="23.140625" style="171" customWidth="1"/>
    <col min="2308" max="2308" width="23" style="171" customWidth="1"/>
    <col min="2309" max="2309" width="18" style="171" customWidth="1"/>
    <col min="2310" max="2559" width="11.42578125" style="171"/>
    <col min="2560" max="2560" width="22.28515625" style="171" customWidth="1"/>
    <col min="2561" max="2561" width="23" style="171" customWidth="1"/>
    <col min="2562" max="2562" width="24" style="171" bestFit="1" customWidth="1"/>
    <col min="2563" max="2563" width="23.140625" style="171" customWidth="1"/>
    <col min="2564" max="2564" width="23" style="171" customWidth="1"/>
    <col min="2565" max="2565" width="18" style="171" customWidth="1"/>
    <col min="2566" max="2815" width="11.42578125" style="171"/>
    <col min="2816" max="2816" width="22.28515625" style="171" customWidth="1"/>
    <col min="2817" max="2817" width="23" style="171" customWidth="1"/>
    <col min="2818" max="2818" width="24" style="171" bestFit="1" customWidth="1"/>
    <col min="2819" max="2819" width="23.140625" style="171" customWidth="1"/>
    <col min="2820" max="2820" width="23" style="171" customWidth="1"/>
    <col min="2821" max="2821" width="18" style="171" customWidth="1"/>
    <col min="2822" max="3071" width="11.42578125" style="171"/>
    <col min="3072" max="3072" width="22.28515625" style="171" customWidth="1"/>
    <col min="3073" max="3073" width="23" style="171" customWidth="1"/>
    <col min="3074" max="3074" width="24" style="171" bestFit="1" customWidth="1"/>
    <col min="3075" max="3075" width="23.140625" style="171" customWidth="1"/>
    <col min="3076" max="3076" width="23" style="171" customWidth="1"/>
    <col min="3077" max="3077" width="18" style="171" customWidth="1"/>
    <col min="3078" max="3327" width="11.42578125" style="171"/>
    <col min="3328" max="3328" width="22.28515625" style="171" customWidth="1"/>
    <col min="3329" max="3329" width="23" style="171" customWidth="1"/>
    <col min="3330" max="3330" width="24" style="171" bestFit="1" customWidth="1"/>
    <col min="3331" max="3331" width="23.140625" style="171" customWidth="1"/>
    <col min="3332" max="3332" width="23" style="171" customWidth="1"/>
    <col min="3333" max="3333" width="18" style="171" customWidth="1"/>
    <col min="3334" max="3583" width="11.42578125" style="171"/>
    <col min="3584" max="3584" width="22.28515625" style="171" customWidth="1"/>
    <col min="3585" max="3585" width="23" style="171" customWidth="1"/>
    <col min="3586" max="3586" width="24" style="171" bestFit="1" customWidth="1"/>
    <col min="3587" max="3587" width="23.140625" style="171" customWidth="1"/>
    <col min="3588" max="3588" width="23" style="171" customWidth="1"/>
    <col min="3589" max="3589" width="18" style="171" customWidth="1"/>
    <col min="3590" max="3839" width="11.42578125" style="171"/>
    <col min="3840" max="3840" width="22.28515625" style="171" customWidth="1"/>
    <col min="3841" max="3841" width="23" style="171" customWidth="1"/>
    <col min="3842" max="3842" width="24" style="171" bestFit="1" customWidth="1"/>
    <col min="3843" max="3843" width="23.140625" style="171" customWidth="1"/>
    <col min="3844" max="3844" width="23" style="171" customWidth="1"/>
    <col min="3845" max="3845" width="18" style="171" customWidth="1"/>
    <col min="3846" max="4095" width="11.42578125" style="171"/>
    <col min="4096" max="4096" width="22.28515625" style="171" customWidth="1"/>
    <col min="4097" max="4097" width="23" style="171" customWidth="1"/>
    <col min="4098" max="4098" width="24" style="171" bestFit="1" customWidth="1"/>
    <col min="4099" max="4099" width="23.140625" style="171" customWidth="1"/>
    <col min="4100" max="4100" width="23" style="171" customWidth="1"/>
    <col min="4101" max="4101" width="18" style="171" customWidth="1"/>
    <col min="4102" max="4351" width="11.42578125" style="171"/>
    <col min="4352" max="4352" width="22.28515625" style="171" customWidth="1"/>
    <col min="4353" max="4353" width="23" style="171" customWidth="1"/>
    <col min="4354" max="4354" width="24" style="171" bestFit="1" customWidth="1"/>
    <col min="4355" max="4355" width="23.140625" style="171" customWidth="1"/>
    <col min="4356" max="4356" width="23" style="171" customWidth="1"/>
    <col min="4357" max="4357" width="18" style="171" customWidth="1"/>
    <col min="4358" max="4607" width="11.42578125" style="171"/>
    <col min="4608" max="4608" width="22.28515625" style="171" customWidth="1"/>
    <col min="4609" max="4609" width="23" style="171" customWidth="1"/>
    <col min="4610" max="4610" width="24" style="171" bestFit="1" customWidth="1"/>
    <col min="4611" max="4611" width="23.140625" style="171" customWidth="1"/>
    <col min="4612" max="4612" width="23" style="171" customWidth="1"/>
    <col min="4613" max="4613" width="18" style="171" customWidth="1"/>
    <col min="4614" max="4863" width="11.42578125" style="171"/>
    <col min="4864" max="4864" width="22.28515625" style="171" customWidth="1"/>
    <col min="4865" max="4865" width="23" style="171" customWidth="1"/>
    <col min="4866" max="4866" width="24" style="171" bestFit="1" customWidth="1"/>
    <col min="4867" max="4867" width="23.140625" style="171" customWidth="1"/>
    <col min="4868" max="4868" width="23" style="171" customWidth="1"/>
    <col min="4869" max="4869" width="18" style="171" customWidth="1"/>
    <col min="4870" max="5119" width="11.42578125" style="171"/>
    <col min="5120" max="5120" width="22.28515625" style="171" customWidth="1"/>
    <col min="5121" max="5121" width="23" style="171" customWidth="1"/>
    <col min="5122" max="5122" width="24" style="171" bestFit="1" customWidth="1"/>
    <col min="5123" max="5123" width="23.140625" style="171" customWidth="1"/>
    <col min="5124" max="5124" width="23" style="171" customWidth="1"/>
    <col min="5125" max="5125" width="18" style="171" customWidth="1"/>
    <col min="5126" max="5375" width="11.42578125" style="171"/>
    <col min="5376" max="5376" width="22.28515625" style="171" customWidth="1"/>
    <col min="5377" max="5377" width="23" style="171" customWidth="1"/>
    <col min="5378" max="5378" width="24" style="171" bestFit="1" customWidth="1"/>
    <col min="5379" max="5379" width="23.140625" style="171" customWidth="1"/>
    <col min="5380" max="5380" width="23" style="171" customWidth="1"/>
    <col min="5381" max="5381" width="18" style="171" customWidth="1"/>
    <col min="5382" max="5631" width="11.42578125" style="171"/>
    <col min="5632" max="5632" width="22.28515625" style="171" customWidth="1"/>
    <col min="5633" max="5633" width="23" style="171" customWidth="1"/>
    <col min="5634" max="5634" width="24" style="171" bestFit="1" customWidth="1"/>
    <col min="5635" max="5635" width="23.140625" style="171" customWidth="1"/>
    <col min="5636" max="5636" width="23" style="171" customWidth="1"/>
    <col min="5637" max="5637" width="18" style="171" customWidth="1"/>
    <col min="5638" max="5887" width="11.42578125" style="171"/>
    <col min="5888" max="5888" width="22.28515625" style="171" customWidth="1"/>
    <col min="5889" max="5889" width="23" style="171" customWidth="1"/>
    <col min="5890" max="5890" width="24" style="171" bestFit="1" customWidth="1"/>
    <col min="5891" max="5891" width="23.140625" style="171" customWidth="1"/>
    <col min="5892" max="5892" width="23" style="171" customWidth="1"/>
    <col min="5893" max="5893" width="18" style="171" customWidth="1"/>
    <col min="5894" max="6143" width="11.42578125" style="171"/>
    <col min="6144" max="6144" width="22.28515625" style="171" customWidth="1"/>
    <col min="6145" max="6145" width="23" style="171" customWidth="1"/>
    <col min="6146" max="6146" width="24" style="171" bestFit="1" customWidth="1"/>
    <col min="6147" max="6147" width="23.140625" style="171" customWidth="1"/>
    <col min="6148" max="6148" width="23" style="171" customWidth="1"/>
    <col min="6149" max="6149" width="18" style="171" customWidth="1"/>
    <col min="6150" max="6399" width="11.42578125" style="171"/>
    <col min="6400" max="6400" width="22.28515625" style="171" customWidth="1"/>
    <col min="6401" max="6401" width="23" style="171" customWidth="1"/>
    <col min="6402" max="6402" width="24" style="171" bestFit="1" customWidth="1"/>
    <col min="6403" max="6403" width="23.140625" style="171" customWidth="1"/>
    <col min="6404" max="6404" width="23" style="171" customWidth="1"/>
    <col min="6405" max="6405" width="18" style="171" customWidth="1"/>
    <col min="6406" max="6655" width="11.42578125" style="171"/>
    <col min="6656" max="6656" width="22.28515625" style="171" customWidth="1"/>
    <col min="6657" max="6657" width="23" style="171" customWidth="1"/>
    <col min="6658" max="6658" width="24" style="171" bestFit="1" customWidth="1"/>
    <col min="6659" max="6659" width="23.140625" style="171" customWidth="1"/>
    <col min="6660" max="6660" width="23" style="171" customWidth="1"/>
    <col min="6661" max="6661" width="18" style="171" customWidth="1"/>
    <col min="6662" max="6911" width="11.42578125" style="171"/>
    <col min="6912" max="6912" width="22.28515625" style="171" customWidth="1"/>
    <col min="6913" max="6913" width="23" style="171" customWidth="1"/>
    <col min="6914" max="6914" width="24" style="171" bestFit="1" customWidth="1"/>
    <col min="6915" max="6915" width="23.140625" style="171" customWidth="1"/>
    <col min="6916" max="6916" width="23" style="171" customWidth="1"/>
    <col min="6917" max="6917" width="18" style="171" customWidth="1"/>
    <col min="6918" max="7167" width="11.42578125" style="171"/>
    <col min="7168" max="7168" width="22.28515625" style="171" customWidth="1"/>
    <col min="7169" max="7169" width="23" style="171" customWidth="1"/>
    <col min="7170" max="7170" width="24" style="171" bestFit="1" customWidth="1"/>
    <col min="7171" max="7171" width="23.140625" style="171" customWidth="1"/>
    <col min="7172" max="7172" width="23" style="171" customWidth="1"/>
    <col min="7173" max="7173" width="18" style="171" customWidth="1"/>
    <col min="7174" max="7423" width="11.42578125" style="171"/>
    <col min="7424" max="7424" width="22.28515625" style="171" customWidth="1"/>
    <col min="7425" max="7425" width="23" style="171" customWidth="1"/>
    <col min="7426" max="7426" width="24" style="171" bestFit="1" customWidth="1"/>
    <col min="7427" max="7427" width="23.140625" style="171" customWidth="1"/>
    <col min="7428" max="7428" width="23" style="171" customWidth="1"/>
    <col min="7429" max="7429" width="18" style="171" customWidth="1"/>
    <col min="7430" max="7679" width="11.42578125" style="171"/>
    <col min="7680" max="7680" width="22.28515625" style="171" customWidth="1"/>
    <col min="7681" max="7681" width="23" style="171" customWidth="1"/>
    <col min="7682" max="7682" width="24" style="171" bestFit="1" customWidth="1"/>
    <col min="7683" max="7683" width="23.140625" style="171" customWidth="1"/>
    <col min="7684" max="7684" width="23" style="171" customWidth="1"/>
    <col min="7685" max="7685" width="18" style="171" customWidth="1"/>
    <col min="7686" max="7935" width="11.42578125" style="171"/>
    <col min="7936" max="7936" width="22.28515625" style="171" customWidth="1"/>
    <col min="7937" max="7937" width="23" style="171" customWidth="1"/>
    <col min="7938" max="7938" width="24" style="171" bestFit="1" customWidth="1"/>
    <col min="7939" max="7939" width="23.140625" style="171" customWidth="1"/>
    <col min="7940" max="7940" width="23" style="171" customWidth="1"/>
    <col min="7941" max="7941" width="18" style="171" customWidth="1"/>
    <col min="7942" max="8191" width="11.42578125" style="171"/>
    <col min="8192" max="8192" width="22.28515625" style="171" customWidth="1"/>
    <col min="8193" max="8193" width="23" style="171" customWidth="1"/>
    <col min="8194" max="8194" width="24" style="171" bestFit="1" customWidth="1"/>
    <col min="8195" max="8195" width="23.140625" style="171" customWidth="1"/>
    <col min="8196" max="8196" width="23" style="171" customWidth="1"/>
    <col min="8197" max="8197" width="18" style="171" customWidth="1"/>
    <col min="8198" max="8447" width="11.42578125" style="171"/>
    <col min="8448" max="8448" width="22.28515625" style="171" customWidth="1"/>
    <col min="8449" max="8449" width="23" style="171" customWidth="1"/>
    <col min="8450" max="8450" width="24" style="171" bestFit="1" customWidth="1"/>
    <col min="8451" max="8451" width="23.140625" style="171" customWidth="1"/>
    <col min="8452" max="8452" width="23" style="171" customWidth="1"/>
    <col min="8453" max="8453" width="18" style="171" customWidth="1"/>
    <col min="8454" max="8703" width="11.42578125" style="171"/>
    <col min="8704" max="8704" width="22.28515625" style="171" customWidth="1"/>
    <col min="8705" max="8705" width="23" style="171" customWidth="1"/>
    <col min="8706" max="8706" width="24" style="171" bestFit="1" customWidth="1"/>
    <col min="8707" max="8707" width="23.140625" style="171" customWidth="1"/>
    <col min="8708" max="8708" width="23" style="171" customWidth="1"/>
    <col min="8709" max="8709" width="18" style="171" customWidth="1"/>
    <col min="8710" max="8959" width="11.42578125" style="171"/>
    <col min="8960" max="8960" width="22.28515625" style="171" customWidth="1"/>
    <col min="8961" max="8961" width="23" style="171" customWidth="1"/>
    <col min="8962" max="8962" width="24" style="171" bestFit="1" customWidth="1"/>
    <col min="8963" max="8963" width="23.140625" style="171" customWidth="1"/>
    <col min="8964" max="8964" width="23" style="171" customWidth="1"/>
    <col min="8965" max="8965" width="18" style="171" customWidth="1"/>
    <col min="8966" max="9215" width="11.42578125" style="171"/>
    <col min="9216" max="9216" width="22.28515625" style="171" customWidth="1"/>
    <col min="9217" max="9217" width="23" style="171" customWidth="1"/>
    <col min="9218" max="9218" width="24" style="171" bestFit="1" customWidth="1"/>
    <col min="9219" max="9219" width="23.140625" style="171" customWidth="1"/>
    <col min="9220" max="9220" width="23" style="171" customWidth="1"/>
    <col min="9221" max="9221" width="18" style="171" customWidth="1"/>
    <col min="9222" max="9471" width="11.42578125" style="171"/>
    <col min="9472" max="9472" width="22.28515625" style="171" customWidth="1"/>
    <col min="9473" max="9473" width="23" style="171" customWidth="1"/>
    <col min="9474" max="9474" width="24" style="171" bestFit="1" customWidth="1"/>
    <col min="9475" max="9475" width="23.140625" style="171" customWidth="1"/>
    <col min="9476" max="9476" width="23" style="171" customWidth="1"/>
    <col min="9477" max="9477" width="18" style="171" customWidth="1"/>
    <col min="9478" max="9727" width="11.42578125" style="171"/>
    <col min="9728" max="9728" width="22.28515625" style="171" customWidth="1"/>
    <col min="9729" max="9729" width="23" style="171" customWidth="1"/>
    <col min="9730" max="9730" width="24" style="171" bestFit="1" customWidth="1"/>
    <col min="9731" max="9731" width="23.140625" style="171" customWidth="1"/>
    <col min="9732" max="9732" width="23" style="171" customWidth="1"/>
    <col min="9733" max="9733" width="18" style="171" customWidth="1"/>
    <col min="9734" max="9983" width="11.42578125" style="171"/>
    <col min="9984" max="9984" width="22.28515625" style="171" customWidth="1"/>
    <col min="9985" max="9985" width="23" style="171" customWidth="1"/>
    <col min="9986" max="9986" width="24" style="171" bestFit="1" customWidth="1"/>
    <col min="9987" max="9987" width="23.140625" style="171" customWidth="1"/>
    <col min="9988" max="9988" width="23" style="171" customWidth="1"/>
    <col min="9989" max="9989" width="18" style="171" customWidth="1"/>
    <col min="9990" max="10239" width="11.42578125" style="171"/>
    <col min="10240" max="10240" width="22.28515625" style="171" customWidth="1"/>
    <col min="10241" max="10241" width="23" style="171" customWidth="1"/>
    <col min="10242" max="10242" width="24" style="171" bestFit="1" customWidth="1"/>
    <col min="10243" max="10243" width="23.140625" style="171" customWidth="1"/>
    <col min="10244" max="10244" width="23" style="171" customWidth="1"/>
    <col min="10245" max="10245" width="18" style="171" customWidth="1"/>
    <col min="10246" max="10495" width="11.42578125" style="171"/>
    <col min="10496" max="10496" width="22.28515625" style="171" customWidth="1"/>
    <col min="10497" max="10497" width="23" style="171" customWidth="1"/>
    <col min="10498" max="10498" width="24" style="171" bestFit="1" customWidth="1"/>
    <col min="10499" max="10499" width="23.140625" style="171" customWidth="1"/>
    <col min="10500" max="10500" width="23" style="171" customWidth="1"/>
    <col min="10501" max="10501" width="18" style="171" customWidth="1"/>
    <col min="10502" max="10751" width="11.42578125" style="171"/>
    <col min="10752" max="10752" width="22.28515625" style="171" customWidth="1"/>
    <col min="10753" max="10753" width="23" style="171" customWidth="1"/>
    <col min="10754" max="10754" width="24" style="171" bestFit="1" customWidth="1"/>
    <col min="10755" max="10755" width="23.140625" style="171" customWidth="1"/>
    <col min="10756" max="10756" width="23" style="171" customWidth="1"/>
    <col min="10757" max="10757" width="18" style="171" customWidth="1"/>
    <col min="10758" max="11007" width="11.42578125" style="171"/>
    <col min="11008" max="11008" width="22.28515625" style="171" customWidth="1"/>
    <col min="11009" max="11009" width="23" style="171" customWidth="1"/>
    <col min="11010" max="11010" width="24" style="171" bestFit="1" customWidth="1"/>
    <col min="11011" max="11011" width="23.140625" style="171" customWidth="1"/>
    <col min="11012" max="11012" width="23" style="171" customWidth="1"/>
    <col min="11013" max="11013" width="18" style="171" customWidth="1"/>
    <col min="11014" max="11263" width="11.42578125" style="171"/>
    <col min="11264" max="11264" width="22.28515625" style="171" customWidth="1"/>
    <col min="11265" max="11265" width="23" style="171" customWidth="1"/>
    <col min="11266" max="11266" width="24" style="171" bestFit="1" customWidth="1"/>
    <col min="11267" max="11267" width="23.140625" style="171" customWidth="1"/>
    <col min="11268" max="11268" width="23" style="171" customWidth="1"/>
    <col min="11269" max="11269" width="18" style="171" customWidth="1"/>
    <col min="11270" max="11519" width="11.42578125" style="171"/>
    <col min="11520" max="11520" width="22.28515625" style="171" customWidth="1"/>
    <col min="11521" max="11521" width="23" style="171" customWidth="1"/>
    <col min="11522" max="11522" width="24" style="171" bestFit="1" customWidth="1"/>
    <col min="11523" max="11523" width="23.140625" style="171" customWidth="1"/>
    <col min="11524" max="11524" width="23" style="171" customWidth="1"/>
    <col min="11525" max="11525" width="18" style="171" customWidth="1"/>
    <col min="11526" max="11775" width="11.42578125" style="171"/>
    <col min="11776" max="11776" width="22.28515625" style="171" customWidth="1"/>
    <col min="11777" max="11777" width="23" style="171" customWidth="1"/>
    <col min="11778" max="11778" width="24" style="171" bestFit="1" customWidth="1"/>
    <col min="11779" max="11779" width="23.140625" style="171" customWidth="1"/>
    <col min="11780" max="11780" width="23" style="171" customWidth="1"/>
    <col min="11781" max="11781" width="18" style="171" customWidth="1"/>
    <col min="11782" max="12031" width="11.42578125" style="171"/>
    <col min="12032" max="12032" width="22.28515625" style="171" customWidth="1"/>
    <col min="12033" max="12033" width="23" style="171" customWidth="1"/>
    <col min="12034" max="12034" width="24" style="171" bestFit="1" customWidth="1"/>
    <col min="12035" max="12035" width="23.140625" style="171" customWidth="1"/>
    <col min="12036" max="12036" width="23" style="171" customWidth="1"/>
    <col min="12037" max="12037" width="18" style="171" customWidth="1"/>
    <col min="12038" max="12287" width="11.42578125" style="171"/>
    <col min="12288" max="12288" width="22.28515625" style="171" customWidth="1"/>
    <col min="12289" max="12289" width="23" style="171" customWidth="1"/>
    <col min="12290" max="12290" width="24" style="171" bestFit="1" customWidth="1"/>
    <col min="12291" max="12291" width="23.140625" style="171" customWidth="1"/>
    <col min="12292" max="12292" width="23" style="171" customWidth="1"/>
    <col min="12293" max="12293" width="18" style="171" customWidth="1"/>
    <col min="12294" max="12543" width="11.42578125" style="171"/>
    <col min="12544" max="12544" width="22.28515625" style="171" customWidth="1"/>
    <col min="12545" max="12545" width="23" style="171" customWidth="1"/>
    <col min="12546" max="12546" width="24" style="171" bestFit="1" customWidth="1"/>
    <col min="12547" max="12547" width="23.140625" style="171" customWidth="1"/>
    <col min="12548" max="12548" width="23" style="171" customWidth="1"/>
    <col min="12549" max="12549" width="18" style="171" customWidth="1"/>
    <col min="12550" max="12799" width="11.42578125" style="171"/>
    <col min="12800" max="12800" width="22.28515625" style="171" customWidth="1"/>
    <col min="12801" max="12801" width="23" style="171" customWidth="1"/>
    <col min="12802" max="12802" width="24" style="171" bestFit="1" customWidth="1"/>
    <col min="12803" max="12803" width="23.140625" style="171" customWidth="1"/>
    <col min="12804" max="12804" width="23" style="171" customWidth="1"/>
    <col min="12805" max="12805" width="18" style="171" customWidth="1"/>
    <col min="12806" max="13055" width="11.42578125" style="171"/>
    <col min="13056" max="13056" width="22.28515625" style="171" customWidth="1"/>
    <col min="13057" max="13057" width="23" style="171" customWidth="1"/>
    <col min="13058" max="13058" width="24" style="171" bestFit="1" customWidth="1"/>
    <col min="13059" max="13059" width="23.140625" style="171" customWidth="1"/>
    <col min="13060" max="13060" width="23" style="171" customWidth="1"/>
    <col min="13061" max="13061" width="18" style="171" customWidth="1"/>
    <col min="13062" max="13311" width="11.42578125" style="171"/>
    <col min="13312" max="13312" width="22.28515625" style="171" customWidth="1"/>
    <col min="13313" max="13313" width="23" style="171" customWidth="1"/>
    <col min="13314" max="13314" width="24" style="171" bestFit="1" customWidth="1"/>
    <col min="13315" max="13315" width="23.140625" style="171" customWidth="1"/>
    <col min="13316" max="13316" width="23" style="171" customWidth="1"/>
    <col min="13317" max="13317" width="18" style="171" customWidth="1"/>
    <col min="13318" max="13567" width="11.42578125" style="171"/>
    <col min="13568" max="13568" width="22.28515625" style="171" customWidth="1"/>
    <col min="13569" max="13569" width="23" style="171" customWidth="1"/>
    <col min="13570" max="13570" width="24" style="171" bestFit="1" customWidth="1"/>
    <col min="13571" max="13571" width="23.140625" style="171" customWidth="1"/>
    <col min="13572" max="13572" width="23" style="171" customWidth="1"/>
    <col min="13573" max="13573" width="18" style="171" customWidth="1"/>
    <col min="13574" max="13823" width="11.42578125" style="171"/>
    <col min="13824" max="13824" width="22.28515625" style="171" customWidth="1"/>
    <col min="13825" max="13825" width="23" style="171" customWidth="1"/>
    <col min="13826" max="13826" width="24" style="171" bestFit="1" customWidth="1"/>
    <col min="13827" max="13827" width="23.140625" style="171" customWidth="1"/>
    <col min="13828" max="13828" width="23" style="171" customWidth="1"/>
    <col min="13829" max="13829" width="18" style="171" customWidth="1"/>
    <col min="13830" max="14079" width="11.42578125" style="171"/>
    <col min="14080" max="14080" width="22.28515625" style="171" customWidth="1"/>
    <col min="14081" max="14081" width="23" style="171" customWidth="1"/>
    <col min="14082" max="14082" width="24" style="171" bestFit="1" customWidth="1"/>
    <col min="14083" max="14083" width="23.140625" style="171" customWidth="1"/>
    <col min="14084" max="14084" width="23" style="171" customWidth="1"/>
    <col min="14085" max="14085" width="18" style="171" customWidth="1"/>
    <col min="14086" max="14335" width="11.42578125" style="171"/>
    <col min="14336" max="14336" width="22.28515625" style="171" customWidth="1"/>
    <col min="14337" max="14337" width="23" style="171" customWidth="1"/>
    <col min="14338" max="14338" width="24" style="171" bestFit="1" customWidth="1"/>
    <col min="14339" max="14339" width="23.140625" style="171" customWidth="1"/>
    <col min="14340" max="14340" width="23" style="171" customWidth="1"/>
    <col min="14341" max="14341" width="18" style="171" customWidth="1"/>
    <col min="14342" max="14591" width="11.42578125" style="171"/>
    <col min="14592" max="14592" width="22.28515625" style="171" customWidth="1"/>
    <col min="14593" max="14593" width="23" style="171" customWidth="1"/>
    <col min="14594" max="14594" width="24" style="171" bestFit="1" customWidth="1"/>
    <col min="14595" max="14595" width="23.140625" style="171" customWidth="1"/>
    <col min="14596" max="14596" width="23" style="171" customWidth="1"/>
    <col min="14597" max="14597" width="18" style="171" customWidth="1"/>
    <col min="14598" max="14847" width="11.42578125" style="171"/>
    <col min="14848" max="14848" width="22.28515625" style="171" customWidth="1"/>
    <col min="14849" max="14849" width="23" style="171" customWidth="1"/>
    <col min="14850" max="14850" width="24" style="171" bestFit="1" customWidth="1"/>
    <col min="14851" max="14851" width="23.140625" style="171" customWidth="1"/>
    <col min="14852" max="14852" width="23" style="171" customWidth="1"/>
    <col min="14853" max="14853" width="18" style="171" customWidth="1"/>
    <col min="14854" max="15103" width="11.42578125" style="171"/>
    <col min="15104" max="15104" width="22.28515625" style="171" customWidth="1"/>
    <col min="15105" max="15105" width="23" style="171" customWidth="1"/>
    <col min="15106" max="15106" width="24" style="171" bestFit="1" customWidth="1"/>
    <col min="15107" max="15107" width="23.140625" style="171" customWidth="1"/>
    <col min="15108" max="15108" width="23" style="171" customWidth="1"/>
    <col min="15109" max="15109" width="18" style="171" customWidth="1"/>
    <col min="15110" max="15359" width="11.42578125" style="171"/>
    <col min="15360" max="15360" width="22.28515625" style="171" customWidth="1"/>
    <col min="15361" max="15361" width="23" style="171" customWidth="1"/>
    <col min="15362" max="15362" width="24" style="171" bestFit="1" customWidth="1"/>
    <col min="15363" max="15363" width="23.140625" style="171" customWidth="1"/>
    <col min="15364" max="15364" width="23" style="171" customWidth="1"/>
    <col min="15365" max="15365" width="18" style="171" customWidth="1"/>
    <col min="15366" max="15615" width="11.42578125" style="171"/>
    <col min="15616" max="15616" width="22.28515625" style="171" customWidth="1"/>
    <col min="15617" max="15617" width="23" style="171" customWidth="1"/>
    <col min="15618" max="15618" width="24" style="171" bestFit="1" customWidth="1"/>
    <col min="15619" max="15619" width="23.140625" style="171" customWidth="1"/>
    <col min="15620" max="15620" width="23" style="171" customWidth="1"/>
    <col min="15621" max="15621" width="18" style="171" customWidth="1"/>
    <col min="15622" max="15871" width="11.42578125" style="171"/>
    <col min="15872" max="15872" width="22.28515625" style="171" customWidth="1"/>
    <col min="15873" max="15873" width="23" style="171" customWidth="1"/>
    <col min="15874" max="15874" width="24" style="171" bestFit="1" customWidth="1"/>
    <col min="15875" max="15875" width="23.140625" style="171" customWidth="1"/>
    <col min="15876" max="15876" width="23" style="171" customWidth="1"/>
    <col min="15877" max="15877" width="18" style="171" customWidth="1"/>
    <col min="15878" max="16127" width="11.42578125" style="171"/>
    <col min="16128" max="16128" width="22.28515625" style="171" customWidth="1"/>
    <col min="16129" max="16129" width="23" style="171" customWidth="1"/>
    <col min="16130" max="16130" width="24" style="171" bestFit="1" customWidth="1"/>
    <col min="16131" max="16131" width="23.140625" style="171" customWidth="1"/>
    <col min="16132" max="16132" width="23" style="171" customWidth="1"/>
    <col min="16133" max="16133" width="18" style="171" customWidth="1"/>
    <col min="16134" max="16384" width="11.42578125" style="171"/>
  </cols>
  <sheetData>
    <row r="1" spans="1:7" x14ac:dyDescent="0.25">
      <c r="A1" s="170"/>
      <c r="B1" s="170"/>
      <c r="C1" s="170"/>
      <c r="D1" s="170"/>
      <c r="E1" s="170"/>
      <c r="F1" s="170"/>
    </row>
    <row r="2" spans="1:7" x14ac:dyDescent="0.25">
      <c r="A2" s="170"/>
      <c r="B2" s="170"/>
      <c r="C2" s="170"/>
      <c r="D2" s="170"/>
      <c r="E2" s="170"/>
      <c r="F2" s="170"/>
      <c r="G2" s="337"/>
    </row>
    <row r="3" spans="1:7" x14ac:dyDescent="0.25">
      <c r="A3" s="170"/>
      <c r="B3" s="170"/>
      <c r="C3" s="170"/>
      <c r="D3" s="170"/>
      <c r="E3" s="170"/>
      <c r="F3" s="170"/>
      <c r="G3" s="337"/>
    </row>
    <row r="4" spans="1:7" x14ac:dyDescent="0.25">
      <c r="A4" s="170"/>
      <c r="B4" s="170"/>
      <c r="C4" s="170"/>
      <c r="D4" s="170"/>
      <c r="E4" s="170"/>
      <c r="F4" s="170"/>
      <c r="G4" s="337"/>
    </row>
    <row r="5" spans="1:7" x14ac:dyDescent="0.25">
      <c r="A5" s="170"/>
      <c r="B5" s="170"/>
      <c r="C5" s="172"/>
      <c r="D5" s="172"/>
      <c r="E5" s="172"/>
      <c r="F5" s="170"/>
      <c r="G5" s="337"/>
    </row>
    <row r="6" spans="1:7" x14ac:dyDescent="0.25">
      <c r="A6" s="173"/>
      <c r="B6" s="173"/>
      <c r="C6" s="173"/>
      <c r="D6" s="173"/>
      <c r="E6" s="173"/>
      <c r="F6" s="173"/>
      <c r="G6" s="337"/>
    </row>
    <row r="7" spans="1:7" ht="48.75" customHeight="1" x14ac:dyDescent="0.25">
      <c r="A7" s="179" t="s">
        <v>125</v>
      </c>
      <c r="B7" s="179" t="s">
        <v>122</v>
      </c>
      <c r="C7" s="179" t="s">
        <v>126</v>
      </c>
      <c r="D7" s="179" t="s">
        <v>127</v>
      </c>
      <c r="E7" s="179" t="s">
        <v>128</v>
      </c>
      <c r="F7" s="180" t="s">
        <v>165</v>
      </c>
    </row>
    <row r="8" spans="1:7" x14ac:dyDescent="0.25">
      <c r="A8" s="71"/>
      <c r="B8" s="72"/>
      <c r="C8" s="72"/>
      <c r="D8" s="72"/>
      <c r="E8" s="72"/>
      <c r="F8" s="73"/>
    </row>
    <row r="9" spans="1:7" x14ac:dyDescent="0.25">
      <c r="A9" s="71"/>
      <c r="B9" s="72"/>
      <c r="C9" s="72"/>
      <c r="D9" s="72"/>
      <c r="E9" s="72"/>
      <c r="F9" s="73"/>
    </row>
    <row r="10" spans="1:7" x14ac:dyDescent="0.25">
      <c r="A10" s="71"/>
      <c r="B10" s="72"/>
      <c r="C10" s="72"/>
      <c r="D10" s="72"/>
      <c r="E10" s="72"/>
      <c r="F10" s="73"/>
    </row>
    <row r="11" spans="1:7" x14ac:dyDescent="0.25">
      <c r="A11" s="71"/>
      <c r="B11" s="72"/>
      <c r="C11" s="72"/>
      <c r="D11" s="72"/>
      <c r="E11" s="72"/>
      <c r="F11" s="73"/>
    </row>
    <row r="12" spans="1:7" x14ac:dyDescent="0.25">
      <c r="A12" s="74"/>
      <c r="B12" s="75"/>
      <c r="C12" s="75"/>
      <c r="D12" s="75"/>
      <c r="E12" s="75"/>
      <c r="F12" s="76"/>
    </row>
    <row r="13" spans="1:7" x14ac:dyDescent="0.25">
      <c r="A13" s="74"/>
      <c r="B13" s="75"/>
      <c r="C13" s="75"/>
      <c r="D13" s="75"/>
      <c r="E13" s="75"/>
      <c r="F13" s="76"/>
    </row>
    <row r="14" spans="1:7" x14ac:dyDescent="0.25">
      <c r="A14" s="74"/>
      <c r="B14" s="75"/>
      <c r="C14" s="77"/>
      <c r="D14" s="75"/>
      <c r="E14" s="75"/>
      <c r="F14" s="76"/>
    </row>
    <row r="15" spans="1:7" ht="16.5" customHeight="1" x14ac:dyDescent="0.25">
      <c r="A15" s="174"/>
      <c r="B15" s="175"/>
      <c r="C15" s="175"/>
      <c r="D15" s="176"/>
      <c r="E15" s="182" t="s">
        <v>5</v>
      </c>
      <c r="F15" s="181">
        <f>SUM(F8:F14)</f>
        <v>0</v>
      </c>
    </row>
    <row r="16" spans="1:7" x14ac:dyDescent="0.25">
      <c r="A16" s="177"/>
      <c r="B16" s="170"/>
      <c r="C16" s="170"/>
      <c r="D16" s="170"/>
      <c r="E16" s="172"/>
      <c r="F16" s="178"/>
    </row>
    <row r="299" spans="7:7" x14ac:dyDescent="0.25">
      <c r="G299" s="210" t="s">
        <v>122</v>
      </c>
    </row>
    <row r="300" spans="7:7" ht="84" x14ac:dyDescent="0.25">
      <c r="G300" s="168" t="s">
        <v>135</v>
      </c>
    </row>
    <row r="301" spans="7:7" ht="48" x14ac:dyDescent="0.25">
      <c r="G301" s="168" t="s">
        <v>182</v>
      </c>
    </row>
    <row r="302" spans="7:7" ht="36" x14ac:dyDescent="0.25">
      <c r="G302" s="168" t="s">
        <v>183</v>
      </c>
    </row>
    <row r="303" spans="7:7" ht="60" x14ac:dyDescent="0.25">
      <c r="G303" s="168" t="s">
        <v>184</v>
      </c>
    </row>
    <row r="304" spans="7:7" ht="96" x14ac:dyDescent="0.25">
      <c r="G304" s="168" t="s">
        <v>185</v>
      </c>
    </row>
  </sheetData>
  <sheetProtection algorithmName="SHA-512" hashValue="bW2KgfcZ89MDDfLTCzo7iQnkB+hteC5fPqRNJp9vZb4Kk6/k3ZgDF9gVYAOiY7qlg1Q7DFlmhBvYKkjWsdM02w==" saltValue="KWNudkIvDW7H+8OTQx3g8A==" spinCount="100000" sheet="1" formatCells="0" formatColumns="0" formatRows="0" insertRows="0" deleteRows="0" sort="0" autoFilter="0"/>
  <mergeCells count="1">
    <mergeCell ref="G2:G6"/>
  </mergeCells>
  <dataValidations count="1">
    <dataValidation type="list" allowBlank="1" showInputMessage="1" showErrorMessage="1" sqref="B8:B14" xr:uid="{00000000-0002-0000-0600-000000000000}">
      <formula1>$G$300:$G$304</formula1>
    </dataValidation>
  </dataValidations>
  <pageMargins left="0.7" right="0.7" top="0.75" bottom="0.75" header="0.3" footer="0.3"/>
  <pageSetup paperSize="9" scale="7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view="pageBreakPreview" zoomScale="130" zoomScaleNormal="100" zoomScaleSheetLayoutView="130" workbookViewId="0">
      <selection activeCell="C21" sqref="C21"/>
    </sheetView>
  </sheetViews>
  <sheetFormatPr baseColWidth="10" defaultRowHeight="15" x14ac:dyDescent="0.25"/>
  <cols>
    <col min="1" max="1" width="26.28515625" style="171" customWidth="1"/>
    <col min="2" max="2" width="37.140625" style="171" customWidth="1"/>
    <col min="3" max="3" width="27" style="171" customWidth="1"/>
    <col min="4" max="4" width="21.85546875" style="171" customWidth="1"/>
    <col min="5" max="5" width="14.5703125" style="171" customWidth="1"/>
    <col min="6" max="257" width="11.42578125" style="171"/>
    <col min="258" max="258" width="26.28515625" style="171" customWidth="1"/>
    <col min="259" max="259" width="28.28515625" style="171" customWidth="1"/>
    <col min="260" max="260" width="24.7109375" style="171" customWidth="1"/>
    <col min="261" max="261" width="14.5703125" style="171" customWidth="1"/>
    <col min="262" max="513" width="11.42578125" style="171"/>
    <col min="514" max="514" width="26.28515625" style="171" customWidth="1"/>
    <col min="515" max="515" width="28.28515625" style="171" customWidth="1"/>
    <col min="516" max="516" width="24.7109375" style="171" customWidth="1"/>
    <col min="517" max="517" width="14.5703125" style="171" customWidth="1"/>
    <col min="518" max="769" width="11.42578125" style="171"/>
    <col min="770" max="770" width="26.28515625" style="171" customWidth="1"/>
    <col min="771" max="771" width="28.28515625" style="171" customWidth="1"/>
    <col min="772" max="772" width="24.7109375" style="171" customWidth="1"/>
    <col min="773" max="773" width="14.5703125" style="171" customWidth="1"/>
    <col min="774" max="1025" width="11.42578125" style="171"/>
    <col min="1026" max="1026" width="26.28515625" style="171" customWidth="1"/>
    <col min="1027" max="1027" width="28.28515625" style="171" customWidth="1"/>
    <col min="1028" max="1028" width="24.7109375" style="171" customWidth="1"/>
    <col min="1029" max="1029" width="14.5703125" style="171" customWidth="1"/>
    <col min="1030" max="1281" width="11.42578125" style="171"/>
    <col min="1282" max="1282" width="26.28515625" style="171" customWidth="1"/>
    <col min="1283" max="1283" width="28.28515625" style="171" customWidth="1"/>
    <col min="1284" max="1284" width="24.7109375" style="171" customWidth="1"/>
    <col min="1285" max="1285" width="14.5703125" style="171" customWidth="1"/>
    <col min="1286" max="1537" width="11.42578125" style="171"/>
    <col min="1538" max="1538" width="26.28515625" style="171" customWidth="1"/>
    <col min="1539" max="1539" width="28.28515625" style="171" customWidth="1"/>
    <col min="1540" max="1540" width="24.7109375" style="171" customWidth="1"/>
    <col min="1541" max="1541" width="14.5703125" style="171" customWidth="1"/>
    <col min="1542" max="1793" width="11.42578125" style="171"/>
    <col min="1794" max="1794" width="26.28515625" style="171" customWidth="1"/>
    <col min="1795" max="1795" width="28.28515625" style="171" customWidth="1"/>
    <col min="1796" max="1796" width="24.7109375" style="171" customWidth="1"/>
    <col min="1797" max="1797" width="14.5703125" style="171" customWidth="1"/>
    <col min="1798" max="2049" width="11.42578125" style="171"/>
    <col min="2050" max="2050" width="26.28515625" style="171" customWidth="1"/>
    <col min="2051" max="2051" width="28.28515625" style="171" customWidth="1"/>
    <col min="2052" max="2052" width="24.7109375" style="171" customWidth="1"/>
    <col min="2053" max="2053" width="14.5703125" style="171" customWidth="1"/>
    <col min="2054" max="2305" width="11.42578125" style="171"/>
    <col min="2306" max="2306" width="26.28515625" style="171" customWidth="1"/>
    <col min="2307" max="2307" width="28.28515625" style="171" customWidth="1"/>
    <col min="2308" max="2308" width="24.7109375" style="171" customWidth="1"/>
    <col min="2309" max="2309" width="14.5703125" style="171" customWidth="1"/>
    <col min="2310" max="2561" width="11.42578125" style="171"/>
    <col min="2562" max="2562" width="26.28515625" style="171" customWidth="1"/>
    <col min="2563" max="2563" width="28.28515625" style="171" customWidth="1"/>
    <col min="2564" max="2564" width="24.7109375" style="171" customWidth="1"/>
    <col min="2565" max="2565" width="14.5703125" style="171" customWidth="1"/>
    <col min="2566" max="2817" width="11.42578125" style="171"/>
    <col min="2818" max="2818" width="26.28515625" style="171" customWidth="1"/>
    <col min="2819" max="2819" width="28.28515625" style="171" customWidth="1"/>
    <col min="2820" max="2820" width="24.7109375" style="171" customWidth="1"/>
    <col min="2821" max="2821" width="14.5703125" style="171" customWidth="1"/>
    <col min="2822" max="3073" width="11.42578125" style="171"/>
    <col min="3074" max="3074" width="26.28515625" style="171" customWidth="1"/>
    <col min="3075" max="3075" width="28.28515625" style="171" customWidth="1"/>
    <col min="3076" max="3076" width="24.7109375" style="171" customWidth="1"/>
    <col min="3077" max="3077" width="14.5703125" style="171" customWidth="1"/>
    <col min="3078" max="3329" width="11.42578125" style="171"/>
    <col min="3330" max="3330" width="26.28515625" style="171" customWidth="1"/>
    <col min="3331" max="3331" width="28.28515625" style="171" customWidth="1"/>
    <col min="3332" max="3332" width="24.7109375" style="171" customWidth="1"/>
    <col min="3333" max="3333" width="14.5703125" style="171" customWidth="1"/>
    <col min="3334" max="3585" width="11.42578125" style="171"/>
    <col min="3586" max="3586" width="26.28515625" style="171" customWidth="1"/>
    <col min="3587" max="3587" width="28.28515625" style="171" customWidth="1"/>
    <col min="3588" max="3588" width="24.7109375" style="171" customWidth="1"/>
    <col min="3589" max="3589" width="14.5703125" style="171" customWidth="1"/>
    <col min="3590" max="3841" width="11.42578125" style="171"/>
    <col min="3842" max="3842" width="26.28515625" style="171" customWidth="1"/>
    <col min="3843" max="3843" width="28.28515625" style="171" customWidth="1"/>
    <col min="3844" max="3844" width="24.7109375" style="171" customWidth="1"/>
    <col min="3845" max="3845" width="14.5703125" style="171" customWidth="1"/>
    <col min="3846" max="4097" width="11.42578125" style="171"/>
    <col min="4098" max="4098" width="26.28515625" style="171" customWidth="1"/>
    <col min="4099" max="4099" width="28.28515625" style="171" customWidth="1"/>
    <col min="4100" max="4100" width="24.7109375" style="171" customWidth="1"/>
    <col min="4101" max="4101" width="14.5703125" style="171" customWidth="1"/>
    <col min="4102" max="4353" width="11.42578125" style="171"/>
    <col min="4354" max="4354" width="26.28515625" style="171" customWidth="1"/>
    <col min="4355" max="4355" width="28.28515625" style="171" customWidth="1"/>
    <col min="4356" max="4356" width="24.7109375" style="171" customWidth="1"/>
    <col min="4357" max="4357" width="14.5703125" style="171" customWidth="1"/>
    <col min="4358" max="4609" width="11.42578125" style="171"/>
    <col min="4610" max="4610" width="26.28515625" style="171" customWidth="1"/>
    <col min="4611" max="4611" width="28.28515625" style="171" customWidth="1"/>
    <col min="4612" max="4612" width="24.7109375" style="171" customWidth="1"/>
    <col min="4613" max="4613" width="14.5703125" style="171" customWidth="1"/>
    <col min="4614" max="4865" width="11.42578125" style="171"/>
    <col min="4866" max="4866" width="26.28515625" style="171" customWidth="1"/>
    <col min="4867" max="4867" width="28.28515625" style="171" customWidth="1"/>
    <col min="4868" max="4868" width="24.7109375" style="171" customWidth="1"/>
    <col min="4869" max="4869" width="14.5703125" style="171" customWidth="1"/>
    <col min="4870" max="5121" width="11.42578125" style="171"/>
    <col min="5122" max="5122" width="26.28515625" style="171" customWidth="1"/>
    <col min="5123" max="5123" width="28.28515625" style="171" customWidth="1"/>
    <col min="5124" max="5124" width="24.7109375" style="171" customWidth="1"/>
    <col min="5125" max="5125" width="14.5703125" style="171" customWidth="1"/>
    <col min="5126" max="5377" width="11.42578125" style="171"/>
    <col min="5378" max="5378" width="26.28515625" style="171" customWidth="1"/>
    <col min="5379" max="5379" width="28.28515625" style="171" customWidth="1"/>
    <col min="5380" max="5380" width="24.7109375" style="171" customWidth="1"/>
    <col min="5381" max="5381" width="14.5703125" style="171" customWidth="1"/>
    <col min="5382" max="5633" width="11.42578125" style="171"/>
    <col min="5634" max="5634" width="26.28515625" style="171" customWidth="1"/>
    <col min="5635" max="5635" width="28.28515625" style="171" customWidth="1"/>
    <col min="5636" max="5636" width="24.7109375" style="171" customWidth="1"/>
    <col min="5637" max="5637" width="14.5703125" style="171" customWidth="1"/>
    <col min="5638" max="5889" width="11.42578125" style="171"/>
    <col min="5890" max="5890" width="26.28515625" style="171" customWidth="1"/>
    <col min="5891" max="5891" width="28.28515625" style="171" customWidth="1"/>
    <col min="5892" max="5892" width="24.7109375" style="171" customWidth="1"/>
    <col min="5893" max="5893" width="14.5703125" style="171" customWidth="1"/>
    <col min="5894" max="6145" width="11.42578125" style="171"/>
    <col min="6146" max="6146" width="26.28515625" style="171" customWidth="1"/>
    <col min="6147" max="6147" width="28.28515625" style="171" customWidth="1"/>
    <col min="6148" max="6148" width="24.7109375" style="171" customWidth="1"/>
    <col min="6149" max="6149" width="14.5703125" style="171" customWidth="1"/>
    <col min="6150" max="6401" width="11.42578125" style="171"/>
    <col min="6402" max="6402" width="26.28515625" style="171" customWidth="1"/>
    <col min="6403" max="6403" width="28.28515625" style="171" customWidth="1"/>
    <col min="6404" max="6404" width="24.7109375" style="171" customWidth="1"/>
    <col min="6405" max="6405" width="14.5703125" style="171" customWidth="1"/>
    <col min="6406" max="6657" width="11.42578125" style="171"/>
    <col min="6658" max="6658" width="26.28515625" style="171" customWidth="1"/>
    <col min="6659" max="6659" width="28.28515625" style="171" customWidth="1"/>
    <col min="6660" max="6660" width="24.7109375" style="171" customWidth="1"/>
    <col min="6661" max="6661" width="14.5703125" style="171" customWidth="1"/>
    <col min="6662" max="6913" width="11.42578125" style="171"/>
    <col min="6914" max="6914" width="26.28515625" style="171" customWidth="1"/>
    <col min="6915" max="6915" width="28.28515625" style="171" customWidth="1"/>
    <col min="6916" max="6916" width="24.7109375" style="171" customWidth="1"/>
    <col min="6917" max="6917" width="14.5703125" style="171" customWidth="1"/>
    <col min="6918" max="7169" width="11.42578125" style="171"/>
    <col min="7170" max="7170" width="26.28515625" style="171" customWidth="1"/>
    <col min="7171" max="7171" width="28.28515625" style="171" customWidth="1"/>
    <col min="7172" max="7172" width="24.7109375" style="171" customWidth="1"/>
    <col min="7173" max="7173" width="14.5703125" style="171" customWidth="1"/>
    <col min="7174" max="7425" width="11.42578125" style="171"/>
    <col min="7426" max="7426" width="26.28515625" style="171" customWidth="1"/>
    <col min="7427" max="7427" width="28.28515625" style="171" customWidth="1"/>
    <col min="7428" max="7428" width="24.7109375" style="171" customWidth="1"/>
    <col min="7429" max="7429" width="14.5703125" style="171" customWidth="1"/>
    <col min="7430" max="7681" width="11.42578125" style="171"/>
    <col min="7682" max="7682" width="26.28515625" style="171" customWidth="1"/>
    <col min="7683" max="7683" width="28.28515625" style="171" customWidth="1"/>
    <col min="7684" max="7684" width="24.7109375" style="171" customWidth="1"/>
    <col min="7685" max="7685" width="14.5703125" style="171" customWidth="1"/>
    <col min="7686" max="7937" width="11.42578125" style="171"/>
    <col min="7938" max="7938" width="26.28515625" style="171" customWidth="1"/>
    <col min="7939" max="7939" width="28.28515625" style="171" customWidth="1"/>
    <col min="7940" max="7940" width="24.7109375" style="171" customWidth="1"/>
    <col min="7941" max="7941" width="14.5703125" style="171" customWidth="1"/>
    <col min="7942" max="8193" width="11.42578125" style="171"/>
    <col min="8194" max="8194" width="26.28515625" style="171" customWidth="1"/>
    <col min="8195" max="8195" width="28.28515625" style="171" customWidth="1"/>
    <col min="8196" max="8196" width="24.7109375" style="171" customWidth="1"/>
    <col min="8197" max="8197" width="14.5703125" style="171" customWidth="1"/>
    <col min="8198" max="8449" width="11.42578125" style="171"/>
    <col min="8450" max="8450" width="26.28515625" style="171" customWidth="1"/>
    <col min="8451" max="8451" width="28.28515625" style="171" customWidth="1"/>
    <col min="8452" max="8452" width="24.7109375" style="171" customWidth="1"/>
    <col min="8453" max="8453" width="14.5703125" style="171" customWidth="1"/>
    <col min="8454" max="8705" width="11.42578125" style="171"/>
    <col min="8706" max="8706" width="26.28515625" style="171" customWidth="1"/>
    <col min="8707" max="8707" width="28.28515625" style="171" customWidth="1"/>
    <col min="8708" max="8708" width="24.7109375" style="171" customWidth="1"/>
    <col min="8709" max="8709" width="14.5703125" style="171" customWidth="1"/>
    <col min="8710" max="8961" width="11.42578125" style="171"/>
    <col min="8962" max="8962" width="26.28515625" style="171" customWidth="1"/>
    <col min="8963" max="8963" width="28.28515625" style="171" customWidth="1"/>
    <col min="8964" max="8964" width="24.7109375" style="171" customWidth="1"/>
    <col min="8965" max="8965" width="14.5703125" style="171" customWidth="1"/>
    <col min="8966" max="9217" width="11.42578125" style="171"/>
    <col min="9218" max="9218" width="26.28515625" style="171" customWidth="1"/>
    <col min="9219" max="9219" width="28.28515625" style="171" customWidth="1"/>
    <col min="9220" max="9220" width="24.7109375" style="171" customWidth="1"/>
    <col min="9221" max="9221" width="14.5703125" style="171" customWidth="1"/>
    <col min="9222" max="9473" width="11.42578125" style="171"/>
    <col min="9474" max="9474" width="26.28515625" style="171" customWidth="1"/>
    <col min="9475" max="9475" width="28.28515625" style="171" customWidth="1"/>
    <col min="9476" max="9476" width="24.7109375" style="171" customWidth="1"/>
    <col min="9477" max="9477" width="14.5703125" style="171" customWidth="1"/>
    <col min="9478" max="9729" width="11.42578125" style="171"/>
    <col min="9730" max="9730" width="26.28515625" style="171" customWidth="1"/>
    <col min="9731" max="9731" width="28.28515625" style="171" customWidth="1"/>
    <col min="9732" max="9732" width="24.7109375" style="171" customWidth="1"/>
    <col min="9733" max="9733" width="14.5703125" style="171" customWidth="1"/>
    <col min="9734" max="9985" width="11.42578125" style="171"/>
    <col min="9986" max="9986" width="26.28515625" style="171" customWidth="1"/>
    <col min="9987" max="9987" width="28.28515625" style="171" customWidth="1"/>
    <col min="9988" max="9988" width="24.7109375" style="171" customWidth="1"/>
    <col min="9989" max="9989" width="14.5703125" style="171" customWidth="1"/>
    <col min="9990" max="10241" width="11.42578125" style="171"/>
    <col min="10242" max="10242" width="26.28515625" style="171" customWidth="1"/>
    <col min="10243" max="10243" width="28.28515625" style="171" customWidth="1"/>
    <col min="10244" max="10244" width="24.7109375" style="171" customWidth="1"/>
    <col min="10245" max="10245" width="14.5703125" style="171" customWidth="1"/>
    <col min="10246" max="10497" width="11.42578125" style="171"/>
    <col min="10498" max="10498" width="26.28515625" style="171" customWidth="1"/>
    <col min="10499" max="10499" width="28.28515625" style="171" customWidth="1"/>
    <col min="10500" max="10500" width="24.7109375" style="171" customWidth="1"/>
    <col min="10501" max="10501" width="14.5703125" style="171" customWidth="1"/>
    <col min="10502" max="10753" width="11.42578125" style="171"/>
    <col min="10754" max="10754" width="26.28515625" style="171" customWidth="1"/>
    <col min="10755" max="10755" width="28.28515625" style="171" customWidth="1"/>
    <col min="10756" max="10756" width="24.7109375" style="171" customWidth="1"/>
    <col min="10757" max="10757" width="14.5703125" style="171" customWidth="1"/>
    <col min="10758" max="11009" width="11.42578125" style="171"/>
    <col min="11010" max="11010" width="26.28515625" style="171" customWidth="1"/>
    <col min="11011" max="11011" width="28.28515625" style="171" customWidth="1"/>
    <col min="11012" max="11012" width="24.7109375" style="171" customWidth="1"/>
    <col min="11013" max="11013" width="14.5703125" style="171" customWidth="1"/>
    <col min="11014" max="11265" width="11.42578125" style="171"/>
    <col min="11266" max="11266" width="26.28515625" style="171" customWidth="1"/>
    <col min="11267" max="11267" width="28.28515625" style="171" customWidth="1"/>
    <col min="11268" max="11268" width="24.7109375" style="171" customWidth="1"/>
    <col min="11269" max="11269" width="14.5703125" style="171" customWidth="1"/>
    <col min="11270" max="11521" width="11.42578125" style="171"/>
    <col min="11522" max="11522" width="26.28515625" style="171" customWidth="1"/>
    <col min="11523" max="11523" width="28.28515625" style="171" customWidth="1"/>
    <col min="11524" max="11524" width="24.7109375" style="171" customWidth="1"/>
    <col min="11525" max="11525" width="14.5703125" style="171" customWidth="1"/>
    <col min="11526" max="11777" width="11.42578125" style="171"/>
    <col min="11778" max="11778" width="26.28515625" style="171" customWidth="1"/>
    <col min="11779" max="11779" width="28.28515625" style="171" customWidth="1"/>
    <col min="11780" max="11780" width="24.7109375" style="171" customWidth="1"/>
    <col min="11781" max="11781" width="14.5703125" style="171" customWidth="1"/>
    <col min="11782" max="12033" width="11.42578125" style="171"/>
    <col min="12034" max="12034" width="26.28515625" style="171" customWidth="1"/>
    <col min="12035" max="12035" width="28.28515625" style="171" customWidth="1"/>
    <col min="12036" max="12036" width="24.7109375" style="171" customWidth="1"/>
    <col min="12037" max="12037" width="14.5703125" style="171" customWidth="1"/>
    <col min="12038" max="12289" width="11.42578125" style="171"/>
    <col min="12290" max="12290" width="26.28515625" style="171" customWidth="1"/>
    <col min="12291" max="12291" width="28.28515625" style="171" customWidth="1"/>
    <col min="12292" max="12292" width="24.7109375" style="171" customWidth="1"/>
    <col min="12293" max="12293" width="14.5703125" style="171" customWidth="1"/>
    <col min="12294" max="12545" width="11.42578125" style="171"/>
    <col min="12546" max="12546" width="26.28515625" style="171" customWidth="1"/>
    <col min="12547" max="12547" width="28.28515625" style="171" customWidth="1"/>
    <col min="12548" max="12548" width="24.7109375" style="171" customWidth="1"/>
    <col min="12549" max="12549" width="14.5703125" style="171" customWidth="1"/>
    <col min="12550" max="12801" width="11.42578125" style="171"/>
    <col min="12802" max="12802" width="26.28515625" style="171" customWidth="1"/>
    <col min="12803" max="12803" width="28.28515625" style="171" customWidth="1"/>
    <col min="12804" max="12804" width="24.7109375" style="171" customWidth="1"/>
    <col min="12805" max="12805" width="14.5703125" style="171" customWidth="1"/>
    <col min="12806" max="13057" width="11.42578125" style="171"/>
    <col min="13058" max="13058" width="26.28515625" style="171" customWidth="1"/>
    <col min="13059" max="13059" width="28.28515625" style="171" customWidth="1"/>
    <col min="13060" max="13060" width="24.7109375" style="171" customWidth="1"/>
    <col min="13061" max="13061" width="14.5703125" style="171" customWidth="1"/>
    <col min="13062" max="13313" width="11.42578125" style="171"/>
    <col min="13314" max="13314" width="26.28515625" style="171" customWidth="1"/>
    <col min="13315" max="13315" width="28.28515625" style="171" customWidth="1"/>
    <col min="13316" max="13316" width="24.7109375" style="171" customWidth="1"/>
    <col min="13317" max="13317" width="14.5703125" style="171" customWidth="1"/>
    <col min="13318" max="13569" width="11.42578125" style="171"/>
    <col min="13570" max="13570" width="26.28515625" style="171" customWidth="1"/>
    <col min="13571" max="13571" width="28.28515625" style="171" customWidth="1"/>
    <col min="13572" max="13572" width="24.7109375" style="171" customWidth="1"/>
    <col min="13573" max="13573" width="14.5703125" style="171" customWidth="1"/>
    <col min="13574" max="13825" width="11.42578125" style="171"/>
    <col min="13826" max="13826" width="26.28515625" style="171" customWidth="1"/>
    <col min="13827" max="13827" width="28.28515625" style="171" customWidth="1"/>
    <col min="13828" max="13828" width="24.7109375" style="171" customWidth="1"/>
    <col min="13829" max="13829" width="14.5703125" style="171" customWidth="1"/>
    <col min="13830" max="14081" width="11.42578125" style="171"/>
    <col min="14082" max="14082" width="26.28515625" style="171" customWidth="1"/>
    <col min="14083" max="14083" width="28.28515625" style="171" customWidth="1"/>
    <col min="14084" max="14084" width="24.7109375" style="171" customWidth="1"/>
    <col min="14085" max="14085" width="14.5703125" style="171" customWidth="1"/>
    <col min="14086" max="14337" width="11.42578125" style="171"/>
    <col min="14338" max="14338" width="26.28515625" style="171" customWidth="1"/>
    <col min="14339" max="14339" width="28.28515625" style="171" customWidth="1"/>
    <col min="14340" max="14340" width="24.7109375" style="171" customWidth="1"/>
    <col min="14341" max="14341" width="14.5703125" style="171" customWidth="1"/>
    <col min="14342" max="14593" width="11.42578125" style="171"/>
    <col min="14594" max="14594" width="26.28515625" style="171" customWidth="1"/>
    <col min="14595" max="14595" width="28.28515625" style="171" customWidth="1"/>
    <col min="14596" max="14596" width="24.7109375" style="171" customWidth="1"/>
    <col min="14597" max="14597" width="14.5703125" style="171" customWidth="1"/>
    <col min="14598" max="14849" width="11.42578125" style="171"/>
    <col min="14850" max="14850" width="26.28515625" style="171" customWidth="1"/>
    <col min="14851" max="14851" width="28.28515625" style="171" customWidth="1"/>
    <col min="14852" max="14852" width="24.7109375" style="171" customWidth="1"/>
    <col min="14853" max="14853" width="14.5703125" style="171" customWidth="1"/>
    <col min="14854" max="15105" width="11.42578125" style="171"/>
    <col min="15106" max="15106" width="26.28515625" style="171" customWidth="1"/>
    <col min="15107" max="15107" width="28.28515625" style="171" customWidth="1"/>
    <col min="15108" max="15108" width="24.7109375" style="171" customWidth="1"/>
    <col min="15109" max="15109" width="14.5703125" style="171" customWidth="1"/>
    <col min="15110" max="15361" width="11.42578125" style="171"/>
    <col min="15362" max="15362" width="26.28515625" style="171" customWidth="1"/>
    <col min="15363" max="15363" width="28.28515625" style="171" customWidth="1"/>
    <col min="15364" max="15364" width="24.7109375" style="171" customWidth="1"/>
    <col min="15365" max="15365" width="14.5703125" style="171" customWidth="1"/>
    <col min="15366" max="15617" width="11.42578125" style="171"/>
    <col min="15618" max="15618" width="26.28515625" style="171" customWidth="1"/>
    <col min="15619" max="15619" width="28.28515625" style="171" customWidth="1"/>
    <col min="15620" max="15620" width="24.7109375" style="171" customWidth="1"/>
    <col min="15621" max="15621" width="14.5703125" style="171" customWidth="1"/>
    <col min="15622" max="15873" width="11.42578125" style="171"/>
    <col min="15874" max="15874" width="26.28515625" style="171" customWidth="1"/>
    <col min="15875" max="15875" width="28.28515625" style="171" customWidth="1"/>
    <col min="15876" max="15876" width="24.7109375" style="171" customWidth="1"/>
    <col min="15877" max="15877" width="14.5703125" style="171" customWidth="1"/>
    <col min="15878" max="16129" width="11.42578125" style="171"/>
    <col min="16130" max="16130" width="26.28515625" style="171" customWidth="1"/>
    <col min="16131" max="16131" width="28.28515625" style="171" customWidth="1"/>
    <col min="16132" max="16132" width="24.7109375" style="171" customWidth="1"/>
    <col min="16133" max="16133" width="14.5703125" style="171" customWidth="1"/>
    <col min="16134" max="16384" width="11.42578125" style="171"/>
  </cols>
  <sheetData>
    <row r="1" spans="1:6" x14ac:dyDescent="0.25">
      <c r="A1" s="170"/>
      <c r="B1" s="170"/>
      <c r="C1" s="170"/>
      <c r="D1" s="170"/>
      <c r="E1" s="170"/>
    </row>
    <row r="2" spans="1:6" x14ac:dyDescent="0.25">
      <c r="A2" s="170"/>
      <c r="B2" s="170"/>
      <c r="C2" s="170"/>
      <c r="D2" s="170"/>
      <c r="E2" s="170"/>
    </row>
    <row r="3" spans="1:6" x14ac:dyDescent="0.25">
      <c r="A3" s="170"/>
      <c r="B3" s="170"/>
      <c r="C3" s="170"/>
      <c r="D3" s="170"/>
      <c r="E3" s="170"/>
    </row>
    <row r="4" spans="1:6" x14ac:dyDescent="0.25">
      <c r="A4" s="170"/>
      <c r="B4" s="170"/>
      <c r="C4" s="170"/>
      <c r="D4" s="170"/>
      <c r="E4" s="170"/>
    </row>
    <row r="5" spans="1:6" x14ac:dyDescent="0.25">
      <c r="A5" s="173"/>
      <c r="B5" s="173"/>
      <c r="C5" s="173"/>
      <c r="D5" s="173"/>
      <c r="E5" s="173"/>
    </row>
    <row r="6" spans="1:6" ht="30.75" customHeight="1" x14ac:dyDescent="0.25">
      <c r="A6" s="179" t="s">
        <v>129</v>
      </c>
      <c r="B6" s="179" t="s">
        <v>130</v>
      </c>
      <c r="C6" s="179" t="s">
        <v>196</v>
      </c>
      <c r="D6" s="179" t="s">
        <v>125</v>
      </c>
      <c r="E6" s="179" t="s">
        <v>131</v>
      </c>
      <c r="F6" s="183"/>
    </row>
    <row r="7" spans="1:6" x14ac:dyDescent="0.25">
      <c r="A7" s="78"/>
      <c r="B7" s="78"/>
      <c r="C7" s="79"/>
      <c r="D7" s="79"/>
      <c r="E7" s="80"/>
      <c r="F7" s="183"/>
    </row>
    <row r="8" spans="1:6" x14ac:dyDescent="0.25">
      <c r="A8" s="78"/>
      <c r="B8" s="78"/>
      <c r="C8" s="79"/>
      <c r="D8" s="79"/>
      <c r="E8" s="80"/>
      <c r="F8" s="183"/>
    </row>
    <row r="9" spans="1:6" x14ac:dyDescent="0.25">
      <c r="A9" s="81"/>
      <c r="B9" s="81"/>
      <c r="C9" s="82"/>
      <c r="D9" s="82"/>
      <c r="E9" s="83"/>
      <c r="F9" s="183"/>
    </row>
    <row r="10" spans="1:6" x14ac:dyDescent="0.25">
      <c r="A10" s="81"/>
      <c r="B10" s="81"/>
      <c r="C10" s="82"/>
      <c r="D10" s="82"/>
      <c r="E10" s="83"/>
      <c r="F10" s="183"/>
    </row>
    <row r="11" spans="1:6" x14ac:dyDescent="0.25">
      <c r="A11" s="81"/>
      <c r="B11" s="81"/>
      <c r="C11" s="82"/>
      <c r="D11" s="82"/>
      <c r="E11" s="83"/>
      <c r="F11" s="183"/>
    </row>
    <row r="12" spans="1:6" x14ac:dyDescent="0.25">
      <c r="A12" s="184"/>
      <c r="B12" s="185"/>
      <c r="D12" s="186" t="s">
        <v>5</v>
      </c>
      <c r="E12" s="187"/>
    </row>
  </sheetData>
  <sheetProtection algorithmName="SHA-512" hashValue="NtA4y5s65h/8NcPrniRLDUHITVELHaqneSzaIPwC3LrGBj+Hli3iUVzhwMuufgh4f9Gn54hNGYC48ekweSfJ3A==" saltValue="TysPt33kp1SuCvgTVfSqYA==" spinCount="100000" sheet="1" formatCells="0" formatColumns="0" formatRows="0" insertRows="0" deleteRows="0" sort="0" autoFilter="0"/>
  <pageMargins left="0.70866141732283472" right="0.70866141732283472" top="0.74803149606299213" bottom="0.74803149606299213"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C2:L38"/>
  <sheetViews>
    <sheetView view="pageBreakPreview" zoomScale="85" zoomScaleNormal="100" zoomScaleSheetLayoutView="85" workbookViewId="0">
      <selection activeCell="H14" sqref="H14"/>
    </sheetView>
  </sheetViews>
  <sheetFormatPr baseColWidth="10" defaultColWidth="11.42578125" defaultRowHeight="15" x14ac:dyDescent="0.25"/>
  <cols>
    <col min="1" max="1" width="5.140625" style="106" customWidth="1"/>
    <col min="2" max="2" width="6.42578125" style="106" customWidth="1"/>
    <col min="3" max="3" width="63" style="106" customWidth="1"/>
    <col min="4" max="4" width="16.28515625" style="106" customWidth="1"/>
    <col min="5" max="5" width="20" style="106" customWidth="1"/>
    <col min="6" max="6" width="14.7109375" style="106" customWidth="1"/>
    <col min="7" max="7" width="13" style="106" customWidth="1"/>
    <col min="8" max="8" width="12.42578125" style="106" customWidth="1"/>
    <col min="9" max="9" width="17.85546875" style="106" customWidth="1"/>
    <col min="10" max="16384" width="11.42578125" style="106"/>
  </cols>
  <sheetData>
    <row r="2" spans="3:12" x14ac:dyDescent="0.25">
      <c r="C2" s="339" t="s">
        <v>159</v>
      </c>
      <c r="D2" s="339"/>
      <c r="E2" s="339"/>
      <c r="F2" s="339"/>
      <c r="G2" s="339"/>
      <c r="H2" s="339"/>
      <c r="I2" s="339"/>
    </row>
    <row r="3" spans="3:12" ht="57.75" customHeight="1" x14ac:dyDescent="0.25">
      <c r="C3" s="339"/>
      <c r="D3" s="339"/>
      <c r="E3" s="339"/>
      <c r="F3" s="339"/>
      <c r="G3" s="339"/>
      <c r="H3" s="339"/>
      <c r="I3" s="339"/>
    </row>
    <row r="5" spans="3:12" x14ac:dyDescent="0.25">
      <c r="D5" s="338" t="s">
        <v>153</v>
      </c>
      <c r="E5" s="338"/>
      <c r="F5" s="338"/>
      <c r="G5" s="338"/>
      <c r="H5" s="338"/>
      <c r="I5" s="338"/>
    </row>
    <row r="6" spans="3:12" ht="35.25" customHeight="1" x14ac:dyDescent="0.25">
      <c r="D6" s="125" t="s">
        <v>149</v>
      </c>
      <c r="E6" s="125" t="s">
        <v>166</v>
      </c>
      <c r="F6" s="125" t="s">
        <v>150</v>
      </c>
      <c r="G6" s="125" t="s">
        <v>151</v>
      </c>
      <c r="H6" s="125" t="s">
        <v>110</v>
      </c>
      <c r="I6" s="125" t="s">
        <v>152</v>
      </c>
    </row>
    <row r="7" spans="3:12" x14ac:dyDescent="0.25">
      <c r="C7" s="108" t="s">
        <v>147</v>
      </c>
      <c r="D7" s="107"/>
      <c r="E7" s="107"/>
      <c r="G7" s="109"/>
      <c r="H7" s="109"/>
      <c r="I7" s="109"/>
    </row>
    <row r="8" spans="3:12" x14ac:dyDescent="0.25">
      <c r="C8" s="110" t="s">
        <v>141</v>
      </c>
      <c r="D8" s="114"/>
      <c r="E8" s="114"/>
      <c r="F8" s="111">
        <f>'Coste por provincias'!B83</f>
        <v>0</v>
      </c>
      <c r="G8" s="111">
        <f>Presupuesto!H19</f>
        <v>0</v>
      </c>
      <c r="H8" s="114"/>
      <c r="I8" s="114"/>
    </row>
    <row r="9" spans="3:12" x14ac:dyDescent="0.25">
      <c r="C9" s="110" t="s">
        <v>143</v>
      </c>
      <c r="D9" s="114"/>
      <c r="E9" s="114"/>
      <c r="F9" s="111">
        <f>'Coste por provincias'!C83</f>
        <v>0</v>
      </c>
      <c r="G9" s="111">
        <f>Presupuesto!I19</f>
        <v>0</v>
      </c>
      <c r="H9" s="114"/>
      <c r="I9" s="114"/>
    </row>
    <row r="10" spans="3:12" x14ac:dyDescent="0.25">
      <c r="C10" s="110" t="s">
        <v>142</v>
      </c>
      <c r="D10" s="114"/>
      <c r="E10" s="114"/>
      <c r="F10" s="114"/>
      <c r="G10" s="111">
        <f>Presupuesto!J19</f>
        <v>0</v>
      </c>
      <c r="H10" s="114"/>
      <c r="I10" s="114"/>
    </row>
    <row r="11" spans="3:12" x14ac:dyDescent="0.25">
      <c r="C11" s="110" t="s">
        <v>144</v>
      </c>
      <c r="D11" s="114"/>
      <c r="E11" s="114"/>
      <c r="F11" s="114"/>
      <c r="G11" s="111">
        <f>Presupuesto!K19</f>
        <v>0</v>
      </c>
      <c r="H11" s="114"/>
      <c r="I11" s="114"/>
    </row>
    <row r="12" spans="3:12" x14ac:dyDescent="0.25">
      <c r="C12" s="110"/>
      <c r="D12" s="114"/>
      <c r="E12" s="114"/>
      <c r="F12" s="114"/>
      <c r="G12" s="114"/>
      <c r="H12" s="114"/>
      <c r="I12" s="114"/>
    </row>
    <row r="13" spans="3:12" x14ac:dyDescent="0.25">
      <c r="C13" s="112" t="s">
        <v>145</v>
      </c>
      <c r="D13" s="114"/>
      <c r="E13" s="114"/>
      <c r="F13" s="114"/>
      <c r="G13" s="114"/>
      <c r="H13" s="114"/>
      <c r="I13" s="114"/>
    </row>
    <row r="14" spans="3:12" x14ac:dyDescent="0.25">
      <c r="C14" s="110" t="s">
        <v>110</v>
      </c>
      <c r="D14" s="114"/>
      <c r="E14" s="114"/>
      <c r="F14" s="114"/>
      <c r="G14" s="111">
        <f>Presupuesto!C17</f>
        <v>0</v>
      </c>
      <c r="H14" s="111">
        <f>Personal!J18</f>
        <v>0</v>
      </c>
      <c r="I14" s="114"/>
      <c r="J14"/>
      <c r="K14"/>
      <c r="L14"/>
    </row>
    <row r="15" spans="3:12" x14ac:dyDescent="0.25">
      <c r="C15" s="110" t="s">
        <v>146</v>
      </c>
      <c r="D15" s="114"/>
      <c r="E15" s="114"/>
      <c r="F15" s="114"/>
      <c r="G15" s="111">
        <f>Presupuesto!E17+Presupuesto!F17+Presupuesto!G17</f>
        <v>0</v>
      </c>
      <c r="H15" s="114"/>
      <c r="I15" s="114"/>
      <c r="J15"/>
      <c r="K15"/>
      <c r="L15"/>
    </row>
    <row r="16" spans="3:12" x14ac:dyDescent="0.25">
      <c r="C16" s="116" t="s">
        <v>158</v>
      </c>
      <c r="D16" s="114"/>
      <c r="E16" s="114"/>
      <c r="F16" s="114"/>
      <c r="G16" s="111">
        <f>Presupuesto!F17</f>
        <v>0</v>
      </c>
      <c r="H16" s="114"/>
      <c r="I16" s="111">
        <f>Subcontrataciones!E12</f>
        <v>0</v>
      </c>
      <c r="J16"/>
      <c r="K16"/>
      <c r="L16"/>
    </row>
    <row r="17" spans="3:12" x14ac:dyDescent="0.25">
      <c r="C17" s="110" t="s">
        <v>157</v>
      </c>
      <c r="D17" s="114"/>
      <c r="E17" s="114"/>
      <c r="F17" s="114"/>
      <c r="G17" s="111">
        <f>Presupuesto!D17</f>
        <v>0</v>
      </c>
      <c r="H17" s="114"/>
      <c r="I17" s="114"/>
      <c r="J17"/>
      <c r="K17"/>
      <c r="L17"/>
    </row>
    <row r="18" spans="3:12" x14ac:dyDescent="0.25">
      <c r="C18" s="110" t="s">
        <v>161</v>
      </c>
      <c r="D18" s="123">
        <f>'Actuaciones y Participantes'!H18</f>
        <v>0</v>
      </c>
      <c r="E18" s="114"/>
      <c r="F18" s="114"/>
      <c r="G18" s="111">
        <f>Presupuesto!H16</f>
        <v>0</v>
      </c>
      <c r="H18" s="114"/>
      <c r="I18" s="114"/>
      <c r="J18"/>
      <c r="K18"/>
      <c r="L18"/>
    </row>
    <row r="19" spans="3:12" x14ac:dyDescent="0.25">
      <c r="C19" s="115" t="s">
        <v>154</v>
      </c>
      <c r="D19" s="123">
        <f>'Actuaciones y Participantes'!H19</f>
        <v>0</v>
      </c>
      <c r="E19" s="114"/>
      <c r="F19" s="114"/>
      <c r="G19" s="111">
        <f>Presupuesto!H17</f>
        <v>0</v>
      </c>
      <c r="H19" s="114"/>
      <c r="I19" s="114"/>
    </row>
    <row r="20" spans="3:12" x14ac:dyDescent="0.25">
      <c r="C20" s="115" t="s">
        <v>155</v>
      </c>
      <c r="D20" s="114"/>
      <c r="E20" s="114"/>
      <c r="F20" s="114"/>
      <c r="G20" s="111">
        <f>Presupuesto!H18</f>
        <v>0</v>
      </c>
      <c r="H20" s="114"/>
      <c r="I20" s="114"/>
    </row>
    <row r="21" spans="3:12" x14ac:dyDescent="0.25">
      <c r="C21" s="115" t="s">
        <v>191</v>
      </c>
      <c r="D21" s="114"/>
      <c r="E21" s="114"/>
      <c r="F21" s="114"/>
      <c r="G21" s="209" t="e">
        <f>G20/G19</f>
        <v>#DIV/0!</v>
      </c>
      <c r="H21" s="114"/>
      <c r="I21" s="114"/>
    </row>
    <row r="22" spans="3:12" x14ac:dyDescent="0.25">
      <c r="C22" s="110"/>
      <c r="D22" s="114"/>
      <c r="E22" s="114"/>
      <c r="F22" s="114"/>
      <c r="G22" s="114"/>
      <c r="H22" s="114"/>
      <c r="I22" s="114"/>
    </row>
    <row r="23" spans="3:12" x14ac:dyDescent="0.25">
      <c r="C23" s="112" t="s">
        <v>148</v>
      </c>
      <c r="D23" s="114"/>
      <c r="E23" s="114"/>
      <c r="F23" s="114"/>
      <c r="G23" s="114"/>
      <c r="H23" s="114"/>
      <c r="I23" s="114"/>
    </row>
    <row r="24" spans="3:12" x14ac:dyDescent="0.25">
      <c r="C24" s="110" t="s">
        <v>9</v>
      </c>
      <c r="D24" s="111">
        <f>'Actuaciones y Participantes'!H12</f>
        <v>0</v>
      </c>
      <c r="E24" s="114"/>
      <c r="F24" s="114"/>
      <c r="G24" s="111">
        <f>Presupuesto!H11</f>
        <v>0</v>
      </c>
      <c r="H24" s="114"/>
      <c r="I24" s="114"/>
    </row>
    <row r="25" spans="3:12" x14ac:dyDescent="0.25">
      <c r="C25" s="110" t="s">
        <v>10</v>
      </c>
      <c r="D25" s="111">
        <f>'Actuaciones y Participantes'!H13</f>
        <v>0</v>
      </c>
      <c r="E25" s="114"/>
      <c r="F25" s="114"/>
      <c r="G25" s="111">
        <f>Presupuesto!H12</f>
        <v>0</v>
      </c>
      <c r="H25" s="114"/>
      <c r="I25" s="114"/>
    </row>
    <row r="26" spans="3:12" x14ac:dyDescent="0.25">
      <c r="C26" s="110" t="s">
        <v>11</v>
      </c>
      <c r="D26" s="111">
        <f>'Actuaciones y Participantes'!H14</f>
        <v>0</v>
      </c>
      <c r="E26" s="114"/>
      <c r="F26" s="114"/>
      <c r="G26" s="111">
        <f>Presupuesto!H13</f>
        <v>0</v>
      </c>
      <c r="H26" s="114"/>
      <c r="I26" s="114"/>
    </row>
    <row r="27" spans="3:12" x14ac:dyDescent="0.25">
      <c r="C27" s="110" t="s">
        <v>12</v>
      </c>
      <c r="D27" s="111">
        <f>'Actuaciones y Participantes'!H15</f>
        <v>0</v>
      </c>
      <c r="E27" s="114"/>
      <c r="F27" s="114"/>
      <c r="G27" s="111">
        <f>Presupuesto!H14</f>
        <v>0</v>
      </c>
      <c r="H27" s="114"/>
      <c r="I27" s="114"/>
    </row>
    <row r="28" spans="3:12" x14ac:dyDescent="0.25">
      <c r="C28" s="110" t="s">
        <v>13</v>
      </c>
      <c r="D28" s="111">
        <f>'Actuaciones y Participantes'!H16</f>
        <v>0</v>
      </c>
      <c r="E28" s="114"/>
      <c r="F28" s="114"/>
      <c r="G28" s="111">
        <f>Presupuesto!H15</f>
        <v>0</v>
      </c>
      <c r="H28" s="114"/>
      <c r="I28" s="114"/>
    </row>
    <row r="30" spans="3:12" x14ac:dyDescent="0.25">
      <c r="C30" s="112" t="s">
        <v>156</v>
      </c>
      <c r="D30" s="113">
        <f>'Actuaciones y Participantes'!G25</f>
        <v>0</v>
      </c>
      <c r="E30" s="114"/>
      <c r="F30" s="113">
        <f>'Coste por provincias'!D83</f>
        <v>0</v>
      </c>
    </row>
    <row r="34" spans="3:8" x14ac:dyDescent="0.25">
      <c r="C34"/>
      <c r="D34"/>
      <c r="E34"/>
      <c r="F34"/>
      <c r="G34"/>
      <c r="H34"/>
    </row>
    <row r="35" spans="3:8" x14ac:dyDescent="0.25">
      <c r="C35"/>
      <c r="D35"/>
      <c r="E35"/>
      <c r="F35"/>
      <c r="G35"/>
      <c r="H35"/>
    </row>
    <row r="36" spans="3:8" x14ac:dyDescent="0.25">
      <c r="C36"/>
      <c r="D36"/>
      <c r="E36"/>
      <c r="F36"/>
      <c r="G36"/>
      <c r="H36"/>
    </row>
    <row r="37" spans="3:8" x14ac:dyDescent="0.25">
      <c r="C37"/>
      <c r="D37"/>
      <c r="E37"/>
      <c r="F37"/>
      <c r="G37"/>
      <c r="H37"/>
    </row>
    <row r="38" spans="3:8" x14ac:dyDescent="0.25">
      <c r="C38"/>
      <c r="D38"/>
      <c r="E38"/>
      <c r="F38"/>
      <c r="G38"/>
      <c r="H38"/>
    </row>
  </sheetData>
  <sheetProtection password="C759" sheet="1" objects="1" scenarios="1" formatColumns="0" formatRows="0"/>
  <mergeCells count="2">
    <mergeCell ref="D5:I5"/>
    <mergeCell ref="C2:I3"/>
  </mergeCells>
  <conditionalFormatting sqref="F8">
    <cfRule type="cellIs" dxfId="25" priority="44" operator="notEqual">
      <formula>$G$8</formula>
    </cfRule>
  </conditionalFormatting>
  <conditionalFormatting sqref="G8">
    <cfRule type="cellIs" dxfId="24" priority="43" operator="notEqual">
      <formula>$F$8</formula>
    </cfRule>
  </conditionalFormatting>
  <conditionalFormatting sqref="F9">
    <cfRule type="cellIs" dxfId="23" priority="42" operator="notEqual">
      <formula>$G$9</formula>
    </cfRule>
  </conditionalFormatting>
  <conditionalFormatting sqref="G9">
    <cfRule type="cellIs" dxfId="22" priority="41" operator="notEqual">
      <formula>$F$9</formula>
    </cfRule>
  </conditionalFormatting>
  <conditionalFormatting sqref="G14">
    <cfRule type="cellIs" dxfId="21" priority="38" operator="notEqual">
      <formula>$H$14</formula>
    </cfRule>
  </conditionalFormatting>
  <conditionalFormatting sqref="H14">
    <cfRule type="cellIs" dxfId="20" priority="37" operator="notEqual">
      <formula>$G$14</formula>
    </cfRule>
    <cfRule type="cellIs" dxfId="19" priority="39" stopIfTrue="1" operator="notEqual">
      <formula>$G$14</formula>
    </cfRule>
  </conditionalFormatting>
  <conditionalFormatting sqref="G16">
    <cfRule type="cellIs" dxfId="18" priority="36" operator="notEqual">
      <formula>$I$16</formula>
    </cfRule>
  </conditionalFormatting>
  <conditionalFormatting sqref="I16">
    <cfRule type="cellIs" dxfId="17" priority="35" operator="notEqual">
      <formula>$G$16</formula>
    </cfRule>
  </conditionalFormatting>
  <conditionalFormatting sqref="D18">
    <cfRule type="cellIs" dxfId="16" priority="34" operator="notEqual">
      <formula>$G$18</formula>
    </cfRule>
  </conditionalFormatting>
  <conditionalFormatting sqref="G18">
    <cfRule type="cellIs" dxfId="15" priority="33" operator="notEqual">
      <formula>$D$18</formula>
    </cfRule>
  </conditionalFormatting>
  <conditionalFormatting sqref="D19">
    <cfRule type="cellIs" dxfId="14" priority="32" operator="notEqual">
      <formula>$G$19</formula>
    </cfRule>
  </conditionalFormatting>
  <conditionalFormatting sqref="G19">
    <cfRule type="cellIs" dxfId="13" priority="31" operator="notEqual">
      <formula>$D$19</formula>
    </cfRule>
  </conditionalFormatting>
  <conditionalFormatting sqref="D24">
    <cfRule type="cellIs" dxfId="12" priority="30" operator="notEqual">
      <formula>$G$24</formula>
    </cfRule>
  </conditionalFormatting>
  <conditionalFormatting sqref="G24">
    <cfRule type="cellIs" dxfId="11" priority="29" operator="notEqual">
      <formula>$D$24</formula>
    </cfRule>
  </conditionalFormatting>
  <conditionalFormatting sqref="G25">
    <cfRule type="cellIs" dxfId="10" priority="21" operator="notEqual">
      <formula>$D$25</formula>
    </cfRule>
  </conditionalFormatting>
  <conditionalFormatting sqref="G26">
    <cfRule type="cellIs" dxfId="9" priority="19" operator="notEqual">
      <formula>$D$26</formula>
    </cfRule>
  </conditionalFormatting>
  <conditionalFormatting sqref="G27">
    <cfRule type="cellIs" dxfId="8" priority="17" operator="notEqual">
      <formula>$D$27</formula>
    </cfRule>
  </conditionalFormatting>
  <conditionalFormatting sqref="G28">
    <cfRule type="cellIs" dxfId="7" priority="15" operator="notEqual">
      <formula>$D$28</formula>
    </cfRule>
  </conditionalFormatting>
  <conditionalFormatting sqref="D30">
    <cfRule type="cellIs" dxfId="6" priority="14" operator="notEqual">
      <formula>$F$30</formula>
    </cfRule>
  </conditionalFormatting>
  <conditionalFormatting sqref="F30">
    <cfRule type="cellIs" dxfId="5" priority="13" operator="notEqual">
      <formula>$D$30</formula>
    </cfRule>
  </conditionalFormatting>
  <conditionalFormatting sqref="D25">
    <cfRule type="cellIs" dxfId="4" priority="6" operator="notEqual">
      <formula>$G$25</formula>
    </cfRule>
  </conditionalFormatting>
  <conditionalFormatting sqref="D26">
    <cfRule type="cellIs" dxfId="3" priority="5" operator="notEqual">
      <formula>$G$26</formula>
    </cfRule>
  </conditionalFormatting>
  <conditionalFormatting sqref="D27">
    <cfRule type="cellIs" dxfId="2" priority="4" operator="notEqual">
      <formula>$G$27</formula>
    </cfRule>
  </conditionalFormatting>
  <conditionalFormatting sqref="D28">
    <cfRule type="cellIs" dxfId="1" priority="3" operator="notEqual">
      <formula>$G$28</formula>
    </cfRule>
  </conditionalFormatting>
  <conditionalFormatting sqref="G21">
    <cfRule type="cellIs" dxfId="0" priority="1" operator="greaterThan">
      <formula>8%</formula>
    </cfRule>
  </conditionalFormatting>
  <pageMargins left="0.70866141732283472" right="0.70866141732283472" top="0.74803149606299213" bottom="0.7480314960629921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GARCIA CANEDO, ISABEL</cp:lastModifiedBy>
  <cp:lastPrinted>2019-11-14T16:10:35Z</cp:lastPrinted>
  <dcterms:created xsi:type="dcterms:W3CDTF">2018-02-20T15:50:58Z</dcterms:created>
  <dcterms:modified xsi:type="dcterms:W3CDTF">2022-07-15T10:45:42Z</dcterms:modified>
</cp:coreProperties>
</file>